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Onderlinge wedstrijd\"/>
    </mc:Choice>
  </mc:AlternateContent>
  <xr:revisionPtr revIDLastSave="0" documentId="8_{F1CD9897-4021-43B4-8390-7278904A81A8}" xr6:coauthVersionLast="34" xr6:coauthVersionMax="34" xr10:uidLastSave="{00000000-0000-0000-0000-000000000000}"/>
  <bookViews>
    <workbookView xWindow="0" yWindow="0" windowWidth="24000" windowHeight="9525" xr2:uid="{0D72AF61-6EB6-4826-AAEC-D5E25A7AAD19}"/>
  </bookViews>
  <sheets>
    <sheet name="Uitslag 30 juni" sheetId="3" r:id="rId1"/>
    <sheet name="Uitslag 19 mei" sheetId="2" r:id="rId2"/>
    <sheet name="Uitslag 21 april" sheetId="1" r:id="rId3"/>
  </sheets>
  <definedNames>
    <definedName name="_xlnm._FilterDatabase" localSheetId="1" hidden="1">'Uitslag 19 mei'!$B$3:$M$69</definedName>
    <definedName name="_xlnm._FilterDatabase" localSheetId="2" hidden="1">'Uitslag 21 april'!$B$3:$M$71</definedName>
    <definedName name="_xlnm._FilterDatabase" localSheetId="0" hidden="1">'Uitslag 30 juni'!$B$3:$M$69</definedName>
  </definedNames>
  <calcPr calcId="17901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2" l="1"/>
  <c r="H39" i="2"/>
  <c r="M39" i="2" s="1"/>
  <c r="M38" i="2"/>
  <c r="K38" i="2"/>
  <c r="M37" i="2"/>
  <c r="K37" i="2"/>
  <c r="K36" i="2"/>
  <c r="H36" i="2"/>
  <c r="M36" i="2" s="1"/>
  <c r="K35" i="2"/>
  <c r="H35" i="2"/>
  <c r="M35" i="2" s="1"/>
  <c r="K34" i="2"/>
  <c r="H34" i="2"/>
  <c r="M34" i="2" s="1"/>
  <c r="K33" i="2"/>
  <c r="H33" i="2"/>
  <c r="M33" i="2" s="1"/>
  <c r="K32" i="2"/>
  <c r="H32" i="2"/>
  <c r="M32" i="2" s="1"/>
  <c r="K31" i="2"/>
  <c r="H31" i="2"/>
  <c r="M31" i="2" s="1"/>
  <c r="K30" i="2"/>
  <c r="H30" i="2"/>
  <c r="M30" i="2" s="1"/>
  <c r="K29" i="2"/>
  <c r="H29" i="2"/>
  <c r="M29" i="2" s="1"/>
  <c r="K28" i="2"/>
  <c r="H28" i="2"/>
  <c r="M28" i="2" s="1"/>
  <c r="K27" i="2"/>
  <c r="H27" i="2"/>
  <c r="M27" i="2" s="1"/>
  <c r="K26" i="2"/>
  <c r="H26" i="2"/>
  <c r="M26" i="2" s="1"/>
  <c r="K25" i="2"/>
  <c r="H25" i="2"/>
  <c r="M25" i="2" s="1"/>
  <c r="K24" i="2"/>
  <c r="H24" i="2"/>
  <c r="M24" i="2" s="1"/>
  <c r="K23" i="2"/>
  <c r="H23" i="2"/>
  <c r="M23" i="2" s="1"/>
  <c r="K22" i="2"/>
  <c r="H22" i="2"/>
  <c r="M22" i="2" s="1"/>
  <c r="K21" i="2"/>
  <c r="H21" i="2"/>
  <c r="M21" i="2" s="1"/>
  <c r="K20" i="2"/>
  <c r="H20" i="2"/>
  <c r="M20" i="2" s="1"/>
  <c r="K19" i="2"/>
  <c r="H19" i="2"/>
  <c r="M19" i="2" s="1"/>
  <c r="K18" i="2"/>
  <c r="H18" i="2"/>
  <c r="M18" i="2" s="1"/>
  <c r="K17" i="2"/>
  <c r="H17" i="2"/>
  <c r="M17" i="2" s="1"/>
  <c r="K16" i="2"/>
  <c r="H16" i="2"/>
  <c r="M16" i="2" s="1"/>
  <c r="K15" i="2"/>
  <c r="H15" i="2"/>
  <c r="M15" i="2" s="1"/>
  <c r="K14" i="2"/>
  <c r="H14" i="2"/>
  <c r="M14" i="2" s="1"/>
  <c r="K13" i="2"/>
  <c r="H13" i="2"/>
  <c r="M13" i="2" s="1"/>
  <c r="K12" i="2"/>
  <c r="H12" i="2"/>
  <c r="M12" i="2" s="1"/>
  <c r="K11" i="2"/>
  <c r="H11" i="2"/>
  <c r="M11" i="2" s="1"/>
  <c r="K10" i="2"/>
  <c r="H10" i="2"/>
  <c r="M10" i="2" s="1"/>
  <c r="K9" i="2"/>
  <c r="H9" i="2"/>
  <c r="M9" i="2" s="1"/>
  <c r="K8" i="2"/>
  <c r="H8" i="2"/>
  <c r="M8" i="2" s="1"/>
  <c r="K7" i="2"/>
  <c r="H7" i="2"/>
  <c r="M7" i="2" s="1"/>
  <c r="K6" i="2"/>
  <c r="H6" i="2"/>
  <c r="M6" i="2" s="1"/>
  <c r="K5" i="2"/>
  <c r="H5" i="2"/>
  <c r="M5" i="2" s="1"/>
  <c r="K4" i="2"/>
  <c r="H4" i="2"/>
  <c r="M4" i="2" s="1"/>
</calcChain>
</file>

<file path=xl/sharedStrings.xml><?xml version="1.0" encoding="utf-8"?>
<sst xmlns="http://schemas.openxmlformats.org/spreadsheetml/2006/main" count="287" uniqueCount="96">
  <si>
    <t>Boot (1x / C1)</t>
  </si>
  <si>
    <t>Boot (2x / C2)</t>
  </si>
  <si>
    <t>Rugnr.</t>
  </si>
  <si>
    <t>Naam</t>
  </si>
  <si>
    <t>V/M</t>
  </si>
  <si>
    <t>Leeftijd</t>
  </si>
  <si>
    <t>Starttijd</t>
  </si>
  <si>
    <t>Finishtijd</t>
  </si>
  <si>
    <t>Skiff/C1-tijd</t>
  </si>
  <si>
    <t>2x/C2x-tijd</t>
  </si>
  <si>
    <t>Ergometer</t>
  </si>
  <si>
    <t>Totaaltijd</t>
  </si>
  <si>
    <t>Koen (VADA)</t>
  </si>
  <si>
    <t>m</t>
  </si>
  <si>
    <t>Rik (VADA)</t>
  </si>
  <si>
    <t>Hidde (Doorslag)</t>
  </si>
  <si>
    <t>Floris Reinders</t>
  </si>
  <si>
    <t>Thomas Lekkerkerk</t>
  </si>
  <si>
    <t>Jouke de Boer</t>
  </si>
  <si>
    <t>Sandross (Doorslag)</t>
  </si>
  <si>
    <t>Jonathan Kernkamp</t>
  </si>
  <si>
    <t>Frans (Doorslag)</t>
  </si>
  <si>
    <t xml:space="preserve">Sietske van Bakel </t>
  </si>
  <si>
    <t>v</t>
  </si>
  <si>
    <t>Eeke (VADA)</t>
  </si>
  <si>
    <t>David Blikman</t>
  </si>
  <si>
    <t>Frederieke (Doorslag)</t>
  </si>
  <si>
    <t>Mart van Hofslot</t>
  </si>
  <si>
    <t>Paula van Triest</t>
  </si>
  <si>
    <t>Elin Kroes</t>
  </si>
  <si>
    <t>Kalina Sas</t>
  </si>
  <si>
    <t>Puck Hopstaken</t>
  </si>
  <si>
    <t>Inge Buikema</t>
  </si>
  <si>
    <t>Anna van Vliet</t>
  </si>
  <si>
    <t>Tom Oldenbeuving</t>
  </si>
  <si>
    <t>Calista Sweitser</t>
  </si>
  <si>
    <t>Sebastiaan Brouwer</t>
  </si>
  <si>
    <t>Maartje (VADA)</t>
  </si>
  <si>
    <t>Hannah Koopman</t>
  </si>
  <si>
    <t>Karel van Wijk</t>
  </si>
  <si>
    <t>Ties van Bakel</t>
  </si>
  <si>
    <t>Jorian (VADA)</t>
  </si>
  <si>
    <t>Jot Groothuis</t>
  </si>
  <si>
    <t>Francien (VADA)</t>
  </si>
  <si>
    <t>Laura (VADA)</t>
  </si>
  <si>
    <t>Job Korten</t>
  </si>
  <si>
    <t>Kiki Morelisse</t>
  </si>
  <si>
    <t>Anouk Vermeulen</t>
  </si>
  <si>
    <t>Fabiënne (VADA)</t>
  </si>
  <si>
    <t>DNS</t>
  </si>
  <si>
    <t>Boris van Geest</t>
  </si>
  <si>
    <t xml:space="preserve">David Mulder </t>
  </si>
  <si>
    <t>Wessel (Doorslag)</t>
  </si>
  <si>
    <t xml:space="preserve">m </t>
  </si>
  <si>
    <t>Sandross van der marel</t>
  </si>
  <si>
    <t>Sietske</t>
  </si>
  <si>
    <t>Arend Meijssen</t>
  </si>
  <si>
    <t>Sven Overbeeke</t>
  </si>
  <si>
    <t>Paula</t>
  </si>
  <si>
    <t>Jasmijn van Valkenburg</t>
  </si>
  <si>
    <t>Frederieke Reitsma</t>
  </si>
  <si>
    <t>Robyn van de Coevering</t>
  </si>
  <si>
    <t>Janna Rudrum</t>
  </si>
  <si>
    <t>Floris Jan Groeneveld</t>
  </si>
  <si>
    <t>Sybren van Geene</t>
  </si>
  <si>
    <t>Fenne van Putten</t>
  </si>
  <si>
    <t>Maaike Huijsmans</t>
  </si>
  <si>
    <t>Flora Troelstra</t>
  </si>
  <si>
    <t>Nefeli Vonno</t>
  </si>
  <si>
    <t>Joep Vergeldt</t>
  </si>
  <si>
    <t>Mette Roex</t>
  </si>
  <si>
    <t>Stefan</t>
  </si>
  <si>
    <t>Wedstrijd</t>
  </si>
  <si>
    <t>Stijn</t>
  </si>
  <si>
    <t>Valentijn</t>
  </si>
  <si>
    <t>Twan van Dijk</t>
  </si>
  <si>
    <t>Toon</t>
  </si>
  <si>
    <t>Arend Meissen</t>
  </si>
  <si>
    <t>M</t>
  </si>
  <si>
    <t>Johnathan Kernkamp</t>
  </si>
  <si>
    <t>Sandroos</t>
  </si>
  <si>
    <t>Tom Puijpe</t>
  </si>
  <si>
    <t>Sven</t>
  </si>
  <si>
    <t>Jarne Kooijstra</t>
  </si>
  <si>
    <t>Frederike</t>
  </si>
  <si>
    <t>V</t>
  </si>
  <si>
    <t>Tijme Boomarts</t>
  </si>
  <si>
    <t>Siebren van Geenen</t>
  </si>
  <si>
    <t>Kyran Nijssen</t>
  </si>
  <si>
    <t>Tim Klaassen</t>
  </si>
  <si>
    <t>Quinn Nijsen</t>
  </si>
  <si>
    <t>Nienke Andriessen</t>
  </si>
  <si>
    <t>Doorslag</t>
  </si>
  <si>
    <t>Pontos</t>
  </si>
  <si>
    <t xml:space="preserve"> </t>
  </si>
  <si>
    <t>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</si>
</sst>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47" fontId="2" fillId="4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6" borderId="4" xfId="0" applyNumberFormat="1" applyFont="1" applyFill="1" applyBorder="1"/>
    <xf numFmtId="164" fontId="1" fillId="0" borderId="4" xfId="0" applyNumberFormat="1" applyFont="1" applyBorder="1"/>
    <xf numFmtId="164" fontId="2" fillId="0" borderId="4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 applyBorder="1"/>
    <xf numFmtId="164" fontId="1" fillId="6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9094-211D-4F61-AA68-B6435AE6CA6F}">
  <sheetPr>
    <pageSetUpPr fitToPage="1"/>
  </sheetPr>
  <dimension ref="A2:M49"/>
  <sheetViews>
    <sheetView tabSelected="1" topLeftCell="A3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C26" sqref="C26:C32"/>
    </sheetView>
  </sheetViews>
  <sheetFormatPr defaultRowHeight="15" outlineLevelCol="1" x14ac:dyDescent="0.25"/>
  <cols>
    <col min="1" max="1" width="8.7109375" style="1" bestFit="1" customWidth="1"/>
    <col min="2" max="2" width="7.42578125" style="1" bestFit="1" customWidth="1"/>
    <col min="3" max="3" width="27.7109375" style="1" customWidth="1"/>
    <col min="4" max="4" width="5.28515625" style="2" bestFit="1" customWidth="1"/>
    <col min="5" max="5" width="10.7109375" style="2" customWidth="1"/>
    <col min="6" max="7" width="13.85546875" style="1" customWidth="1" outlineLevel="1"/>
    <col min="8" max="8" width="16" style="1" customWidth="1"/>
    <col min="9" max="10" width="13.85546875" style="1" customWidth="1" outlineLevel="1"/>
    <col min="11" max="12" width="16" style="1" customWidth="1"/>
    <col min="13" max="13" width="18.7109375" style="2" customWidth="1"/>
    <col min="14" max="15" width="9.140625" style="1"/>
    <col min="16" max="16" width="22.7109375" style="1" bestFit="1" customWidth="1"/>
    <col min="17" max="16384" width="9.140625" style="1"/>
  </cols>
  <sheetData>
    <row r="2" spans="1:13" ht="15.75" x14ac:dyDescent="0.25">
      <c r="F2" s="16" t="s">
        <v>0</v>
      </c>
      <c r="G2" s="17"/>
      <c r="H2" s="18"/>
      <c r="I2" s="19" t="s">
        <v>1</v>
      </c>
      <c r="J2" s="20"/>
      <c r="K2" s="21"/>
    </row>
    <row r="3" spans="1:13" ht="15.75" x14ac:dyDescent="0.25"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9</v>
      </c>
      <c r="L3" s="5" t="s">
        <v>10</v>
      </c>
      <c r="M3" s="3" t="s">
        <v>11</v>
      </c>
    </row>
    <row r="4" spans="1:13" ht="15.75" hidden="1" x14ac:dyDescent="0.25">
      <c r="A4" s="2"/>
      <c r="B4" s="6"/>
      <c r="C4" s="6"/>
      <c r="D4" s="7"/>
      <c r="E4" s="7"/>
      <c r="F4" s="8"/>
      <c r="G4" s="8"/>
      <c r="H4" s="9">
        <v>0</v>
      </c>
      <c r="I4" s="8"/>
      <c r="J4" s="8"/>
      <c r="K4" s="9">
        <v>0</v>
      </c>
      <c r="L4" s="8"/>
      <c r="M4" s="10">
        <v>0</v>
      </c>
    </row>
    <row r="5" spans="1:13" ht="15.75" hidden="1" x14ac:dyDescent="0.25">
      <c r="A5" s="2"/>
      <c r="B5" s="6">
        <v>26</v>
      </c>
      <c r="C5" s="6"/>
      <c r="D5" s="7"/>
      <c r="E5" s="7"/>
      <c r="F5" s="8"/>
      <c r="G5" s="8"/>
      <c r="H5" s="9">
        <v>0</v>
      </c>
      <c r="I5" s="8"/>
      <c r="J5" s="8"/>
      <c r="K5" s="9">
        <v>0</v>
      </c>
      <c r="L5" s="8"/>
      <c r="M5" s="10">
        <v>0</v>
      </c>
    </row>
    <row r="6" spans="1:13" ht="15.75" hidden="1" x14ac:dyDescent="0.25">
      <c r="A6" s="2"/>
      <c r="B6" s="6">
        <v>32</v>
      </c>
      <c r="C6" s="6"/>
      <c r="D6" s="7"/>
      <c r="E6" s="7"/>
      <c r="F6" s="8"/>
      <c r="G6" s="8"/>
      <c r="H6" s="9">
        <v>0</v>
      </c>
      <c r="I6" s="8"/>
      <c r="J6" s="8"/>
      <c r="K6" s="9">
        <v>0</v>
      </c>
      <c r="L6" s="8"/>
      <c r="M6" s="10">
        <v>0</v>
      </c>
    </row>
    <row r="7" spans="1:13" ht="15.75" hidden="1" x14ac:dyDescent="0.25">
      <c r="A7" s="2"/>
      <c r="B7" s="6">
        <v>33</v>
      </c>
      <c r="C7" s="6"/>
      <c r="D7" s="7"/>
      <c r="E7" s="7"/>
      <c r="F7" s="8"/>
      <c r="G7" s="8"/>
      <c r="H7" s="9">
        <v>0</v>
      </c>
      <c r="I7" s="8"/>
      <c r="J7" s="8"/>
      <c r="K7" s="9">
        <v>0</v>
      </c>
      <c r="L7" s="8"/>
      <c r="M7" s="10">
        <v>0</v>
      </c>
    </row>
    <row r="8" spans="1:13" ht="15.75" hidden="1" x14ac:dyDescent="0.25">
      <c r="A8" s="2"/>
      <c r="B8" s="6">
        <v>34</v>
      </c>
      <c r="C8" s="6"/>
      <c r="D8" s="7"/>
      <c r="E8" s="7"/>
      <c r="F8" s="8"/>
      <c r="G8" s="8"/>
      <c r="H8" s="9"/>
      <c r="I8" s="8"/>
      <c r="J8" s="8"/>
      <c r="K8" s="9">
        <v>0</v>
      </c>
      <c r="L8" s="8"/>
      <c r="M8" s="10">
        <v>0</v>
      </c>
    </row>
    <row r="9" spans="1:13" ht="15.75" hidden="1" x14ac:dyDescent="0.25">
      <c r="A9" s="2"/>
      <c r="B9" s="6">
        <v>35</v>
      </c>
      <c r="C9" s="6"/>
      <c r="D9" s="7"/>
      <c r="E9" s="7"/>
      <c r="F9" s="8"/>
      <c r="G9" s="8"/>
      <c r="H9" s="9"/>
      <c r="I9" s="8"/>
      <c r="J9" s="8"/>
      <c r="K9" s="9">
        <v>0</v>
      </c>
      <c r="L9" s="8">
        <v>1.0347222222222222E-3</v>
      </c>
      <c r="M9" s="10">
        <v>1.0347222222222222E-3</v>
      </c>
    </row>
    <row r="10" spans="1:13" ht="15.75" hidden="1" x14ac:dyDescent="0.25">
      <c r="A10" s="2"/>
      <c r="B10" s="6">
        <v>36</v>
      </c>
      <c r="C10" s="6"/>
      <c r="D10" s="7"/>
      <c r="E10" s="7"/>
      <c r="F10" s="8"/>
      <c r="G10" s="8"/>
      <c r="H10" s="9">
        <v>0</v>
      </c>
      <c r="I10" s="8"/>
      <c r="J10" s="8"/>
      <c r="K10" s="9">
        <v>0</v>
      </c>
      <c r="L10" s="8">
        <v>1.2789351851851853E-3</v>
      </c>
      <c r="M10" s="10">
        <v>1.2789351851851853E-3</v>
      </c>
    </row>
    <row r="11" spans="1:13" ht="15.75" x14ac:dyDescent="0.25">
      <c r="A11" s="2"/>
      <c r="B11" s="13">
        <v>1</v>
      </c>
      <c r="C11" s="13" t="s">
        <v>77</v>
      </c>
      <c r="D11" s="7" t="s">
        <v>78</v>
      </c>
      <c r="E11" s="7">
        <v>16</v>
      </c>
      <c r="F11" s="8">
        <v>9.555555555555555E-3</v>
      </c>
      <c r="G11" s="8">
        <v>1.1136574074074075E-2</v>
      </c>
      <c r="H11" s="9">
        <v>1.5810185185185198E-3</v>
      </c>
      <c r="I11" s="8">
        <v>5.5662037037037038E-2</v>
      </c>
      <c r="J11" s="8">
        <v>5.72056712962963E-2</v>
      </c>
      <c r="K11" s="9">
        <v>1.543634259259262E-3</v>
      </c>
      <c r="L11" s="8">
        <v>1.0937499999999999E-3</v>
      </c>
      <c r="M11" s="10">
        <v>4.2184027777777819E-3</v>
      </c>
    </row>
    <row r="12" spans="1:13" ht="15.75" x14ac:dyDescent="0.25">
      <c r="A12" s="2"/>
      <c r="B12" s="13">
        <v>29</v>
      </c>
      <c r="C12" s="13" t="s">
        <v>79</v>
      </c>
      <c r="D12" s="7" t="s">
        <v>78</v>
      </c>
      <c r="E12" s="7">
        <v>15</v>
      </c>
      <c r="F12" s="8">
        <v>1.7246527777777777E-2</v>
      </c>
      <c r="G12" s="8">
        <v>1.880023148148148E-2</v>
      </c>
      <c r="H12" s="9">
        <v>1.553703703703703E-3</v>
      </c>
      <c r="I12" s="8">
        <v>6.4885416666666668E-2</v>
      </c>
      <c r="J12" s="8">
        <v>6.6426851851851848E-2</v>
      </c>
      <c r="K12" s="9">
        <v>1.5414351851851804E-3</v>
      </c>
      <c r="L12" s="8">
        <v>1.2685185185185184E-3</v>
      </c>
      <c r="M12" s="10">
        <v>4.363657407407402E-3</v>
      </c>
    </row>
    <row r="13" spans="1:13" ht="15.75" x14ac:dyDescent="0.25">
      <c r="A13" s="2" t="s">
        <v>92</v>
      </c>
      <c r="B13" s="13">
        <v>25</v>
      </c>
      <c r="C13" s="13" t="s">
        <v>80</v>
      </c>
      <c r="D13" s="7" t="s">
        <v>78</v>
      </c>
      <c r="E13" s="7">
        <v>15</v>
      </c>
      <c r="F13" s="8">
        <v>2.8481481481481483E-2</v>
      </c>
      <c r="G13" s="8">
        <v>3.0144212962962963E-2</v>
      </c>
      <c r="H13" s="9">
        <v>1.6627314814814803E-3</v>
      </c>
      <c r="I13" s="8">
        <v>7.2949074074074069E-2</v>
      </c>
      <c r="J13" s="8">
        <v>7.4459027777777784E-2</v>
      </c>
      <c r="K13" s="9">
        <v>1.5099537037037147E-3</v>
      </c>
      <c r="L13" s="8">
        <v>1.2002314814814816E-3</v>
      </c>
      <c r="M13" s="10">
        <v>4.3729166666666769E-3</v>
      </c>
    </row>
    <row r="14" spans="1:13" ht="15.75" x14ac:dyDescent="0.25">
      <c r="A14" s="2" t="s">
        <v>93</v>
      </c>
      <c r="B14" s="13">
        <v>20</v>
      </c>
      <c r="C14" s="13" t="s">
        <v>81</v>
      </c>
      <c r="D14" s="7" t="s">
        <v>78</v>
      </c>
      <c r="E14" s="7">
        <v>16</v>
      </c>
      <c r="F14" s="8">
        <v>2.610300925925926E-2</v>
      </c>
      <c r="G14" s="8">
        <v>2.7884606481481482E-2</v>
      </c>
      <c r="H14" s="9">
        <v>1.7815972222222226E-3</v>
      </c>
      <c r="I14" s="8">
        <v>5.2138888888888894E-2</v>
      </c>
      <c r="J14" s="8">
        <v>5.3682407407407408E-2</v>
      </c>
      <c r="K14" s="9">
        <v>1.5435185185185135E-3</v>
      </c>
      <c r="L14" s="8">
        <v>1.1342592592592591E-3</v>
      </c>
      <c r="M14" s="10">
        <v>4.4593749999999955E-3</v>
      </c>
    </row>
    <row r="15" spans="1:13" ht="15.75" x14ac:dyDescent="0.25">
      <c r="A15" s="2" t="s">
        <v>94</v>
      </c>
      <c r="B15" s="13">
        <v>22</v>
      </c>
      <c r="C15" s="13" t="s">
        <v>18</v>
      </c>
      <c r="D15" s="7" t="s">
        <v>78</v>
      </c>
      <c r="E15" s="7">
        <v>16</v>
      </c>
      <c r="F15" s="8">
        <v>3.4789351851851849E-2</v>
      </c>
      <c r="G15" s="8">
        <v>3.6480439814814809E-2</v>
      </c>
      <c r="H15" s="9">
        <v>1.6910879629629602E-3</v>
      </c>
      <c r="I15" s="8">
        <v>5.2138888888888894E-2</v>
      </c>
      <c r="J15" s="8">
        <v>5.3682407407407408E-2</v>
      </c>
      <c r="K15" s="9">
        <v>1.5435185185185135E-3</v>
      </c>
      <c r="L15" s="8">
        <v>1.236111111111111E-3</v>
      </c>
      <c r="M15" s="10">
        <v>4.4707175925925852E-3</v>
      </c>
    </row>
    <row r="16" spans="1:13" ht="15.75" x14ac:dyDescent="0.25">
      <c r="A16" s="2" t="s">
        <v>92</v>
      </c>
      <c r="B16" s="13">
        <v>24</v>
      </c>
      <c r="C16" s="13" t="s">
        <v>82</v>
      </c>
      <c r="D16" s="7" t="s">
        <v>78</v>
      </c>
      <c r="E16" s="7">
        <v>15</v>
      </c>
      <c r="F16" s="8">
        <v>1.9827546296296298E-2</v>
      </c>
      <c r="G16" s="8">
        <v>2.1540740740740739E-2</v>
      </c>
      <c r="H16" s="9">
        <v>1.7131944444444408E-3</v>
      </c>
      <c r="I16" s="8">
        <v>5.54988425925926E-2</v>
      </c>
      <c r="J16" s="8">
        <v>5.706863425925926E-2</v>
      </c>
      <c r="K16" s="9">
        <v>1.5697916666666603E-3</v>
      </c>
      <c r="L16" s="8">
        <v>1.2592592592592592E-3</v>
      </c>
      <c r="M16" s="10">
        <v>4.5422453703703606E-3</v>
      </c>
    </row>
    <row r="17" spans="1:13" ht="15.75" x14ac:dyDescent="0.25">
      <c r="A17" s="2"/>
      <c r="B17" s="13">
        <v>2</v>
      </c>
      <c r="C17" s="13" t="s">
        <v>39</v>
      </c>
      <c r="D17" s="7" t="s">
        <v>78</v>
      </c>
      <c r="E17" s="7">
        <v>16</v>
      </c>
      <c r="F17" s="8">
        <v>1.0046296296296296E-2</v>
      </c>
      <c r="G17" s="8">
        <v>1.1777199074074075E-2</v>
      </c>
      <c r="H17" s="9">
        <v>1.7309027777777791E-3</v>
      </c>
      <c r="I17" s="8">
        <v>5.5662037037037038E-2</v>
      </c>
      <c r="J17" s="8">
        <v>5.72056712962963E-2</v>
      </c>
      <c r="K17" s="9">
        <v>1.543634259259262E-3</v>
      </c>
      <c r="L17" s="8">
        <v>1.2858796296296297E-3</v>
      </c>
      <c r="M17" s="10">
        <v>4.5604166666666709E-3</v>
      </c>
    </row>
    <row r="18" spans="1:13" ht="15.75" x14ac:dyDescent="0.25">
      <c r="A18" s="2" t="s">
        <v>93</v>
      </c>
      <c r="B18" s="13">
        <v>17</v>
      </c>
      <c r="C18" s="14" t="s">
        <v>83</v>
      </c>
      <c r="D18" s="7" t="s">
        <v>78</v>
      </c>
      <c r="E18" s="7">
        <v>15</v>
      </c>
      <c r="F18" s="8">
        <v>2.684375E-2</v>
      </c>
      <c r="G18" s="8">
        <v>2.8785532407407406E-2</v>
      </c>
      <c r="H18" s="9">
        <v>1.941782407407406E-3</v>
      </c>
      <c r="I18" s="8">
        <v>6.2462962962962963E-2</v>
      </c>
      <c r="J18" s="8">
        <v>6.394872685185185E-2</v>
      </c>
      <c r="K18" s="9">
        <v>1.4857638888888872E-3</v>
      </c>
      <c r="L18" s="8">
        <v>1.1689814814814816E-3</v>
      </c>
      <c r="M18" s="10">
        <v>4.5965277777777749E-3</v>
      </c>
    </row>
    <row r="19" spans="1:13" ht="15.75" x14ac:dyDescent="0.25">
      <c r="A19" s="2" t="s">
        <v>92</v>
      </c>
      <c r="B19" s="13">
        <v>23</v>
      </c>
      <c r="C19" s="13" t="s">
        <v>84</v>
      </c>
      <c r="D19" s="7" t="s">
        <v>85</v>
      </c>
      <c r="E19" s="7">
        <v>15</v>
      </c>
      <c r="F19" s="8">
        <v>1.2567129629629629E-2</v>
      </c>
      <c r="G19" s="8">
        <v>1.4343981481481484E-2</v>
      </c>
      <c r="H19" s="9">
        <v>1.7768518518518541E-3</v>
      </c>
      <c r="I19" s="8">
        <v>5.54988425925926E-2</v>
      </c>
      <c r="J19" s="8">
        <v>5.706863425925926E-2</v>
      </c>
      <c r="K19" s="9">
        <v>1.5697916666666603E-3</v>
      </c>
      <c r="L19" s="8">
        <v>1.2743055555555557E-3</v>
      </c>
      <c r="M19" s="10">
        <v>4.6209490740740699E-3</v>
      </c>
    </row>
    <row r="20" spans="1:13" ht="15.75" x14ac:dyDescent="0.25">
      <c r="A20" s="2" t="s">
        <v>93</v>
      </c>
      <c r="B20" s="13">
        <v>21</v>
      </c>
      <c r="C20" s="13" t="s">
        <v>86</v>
      </c>
      <c r="D20" s="7" t="s">
        <v>78</v>
      </c>
      <c r="E20" s="7">
        <v>15</v>
      </c>
      <c r="F20" s="8">
        <v>2.5695601851851851E-2</v>
      </c>
      <c r="G20" s="8">
        <v>2.7706481481481485E-2</v>
      </c>
      <c r="H20" s="9">
        <v>2.0108796296296333E-3</v>
      </c>
      <c r="I20" s="8">
        <v>6.2462962962962963E-2</v>
      </c>
      <c r="J20" s="8">
        <v>6.394872685185185E-2</v>
      </c>
      <c r="K20" s="9">
        <v>1.4857638888888872E-3</v>
      </c>
      <c r="L20" s="8">
        <v>1.2488425925925926E-3</v>
      </c>
      <c r="M20" s="10">
        <v>4.7454861111111135E-3</v>
      </c>
    </row>
    <row r="21" spans="1:13" ht="15.75" x14ac:dyDescent="0.25">
      <c r="A21" s="2" t="s">
        <v>94</v>
      </c>
      <c r="B21" s="13">
        <v>5</v>
      </c>
      <c r="C21" s="13" t="s">
        <v>34</v>
      </c>
      <c r="D21" s="7" t="s">
        <v>78</v>
      </c>
      <c r="E21" s="7">
        <v>15</v>
      </c>
      <c r="F21" s="8">
        <v>1.0689814814814813E-2</v>
      </c>
      <c r="G21" s="8">
        <v>1.2618981481481481E-2</v>
      </c>
      <c r="H21" s="9">
        <v>1.9291666666666676E-3</v>
      </c>
      <c r="I21" s="8">
        <v>6.4885416666666668E-2</v>
      </c>
      <c r="J21" s="8">
        <v>6.6426851851851848E-2</v>
      </c>
      <c r="K21" s="9">
        <v>1.5414351851851804E-3</v>
      </c>
      <c r="L21" s="8">
        <v>1.2905092592592593E-3</v>
      </c>
      <c r="M21" s="10">
        <v>4.7611111111111075E-3</v>
      </c>
    </row>
    <row r="22" spans="1:13" ht="15.75" x14ac:dyDescent="0.25">
      <c r="A22" s="2" t="s">
        <v>94</v>
      </c>
      <c r="B22" s="13">
        <v>9</v>
      </c>
      <c r="C22" s="13" t="s">
        <v>32</v>
      </c>
      <c r="D22" s="7" t="s">
        <v>85</v>
      </c>
      <c r="E22" s="7">
        <v>15</v>
      </c>
      <c r="F22" s="8">
        <v>2.7289351851851853E-2</v>
      </c>
      <c r="G22" s="8">
        <v>2.9181018518518519E-2</v>
      </c>
      <c r="H22" s="9">
        <v>1.8916666666666665E-3</v>
      </c>
      <c r="I22" s="8">
        <v>5.1565972222222221E-2</v>
      </c>
      <c r="J22" s="8">
        <v>5.3170601851851851E-2</v>
      </c>
      <c r="K22" s="9">
        <v>1.6046296296296295E-3</v>
      </c>
      <c r="L22" s="8">
        <v>1.3599537037037037E-3</v>
      </c>
      <c r="M22" s="10">
        <v>4.8562499999999995E-3</v>
      </c>
    </row>
    <row r="23" spans="1:13" ht="15.75" x14ac:dyDescent="0.25">
      <c r="A23" s="2" t="s">
        <v>94</v>
      </c>
      <c r="B23" s="13">
        <v>11</v>
      </c>
      <c r="C23" s="13" t="s">
        <v>31</v>
      </c>
      <c r="D23" s="7" t="s">
        <v>85</v>
      </c>
      <c r="E23" s="7">
        <v>15</v>
      </c>
      <c r="F23" s="8">
        <v>1.1030092592592591E-2</v>
      </c>
      <c r="G23" s="8">
        <v>1.2890046296296297E-2</v>
      </c>
      <c r="H23" s="9">
        <v>1.8599537037037057E-3</v>
      </c>
      <c r="I23" s="8">
        <v>6.2833333333333338E-2</v>
      </c>
      <c r="J23" s="8">
        <v>6.442789351851852E-2</v>
      </c>
      <c r="K23" s="9">
        <v>1.5945601851851815E-3</v>
      </c>
      <c r="L23" s="8">
        <v>1.4097222222222221E-3</v>
      </c>
      <c r="M23" s="10">
        <v>4.8642361111111091E-3</v>
      </c>
    </row>
    <row r="24" spans="1:13" ht="15.75" x14ac:dyDescent="0.25">
      <c r="A24" s="2" t="s">
        <v>94</v>
      </c>
      <c r="B24" s="13">
        <v>6</v>
      </c>
      <c r="C24" s="13" t="s">
        <v>50</v>
      </c>
      <c r="D24" s="7" t="s">
        <v>78</v>
      </c>
      <c r="E24" s="7">
        <v>15</v>
      </c>
      <c r="F24" s="8">
        <v>2.0245370370370368E-2</v>
      </c>
      <c r="G24" s="8">
        <v>2.1807407407407404E-2</v>
      </c>
      <c r="H24" s="9">
        <v>1.5620370370370354E-3</v>
      </c>
      <c r="I24" s="8">
        <v>7.2318287037037035E-2</v>
      </c>
      <c r="J24" s="8">
        <v>7.445347222222222E-2</v>
      </c>
      <c r="K24" s="9">
        <v>2.1351851851851844E-3</v>
      </c>
      <c r="L24" s="8">
        <v>1.170138888888889E-3</v>
      </c>
      <c r="M24" s="10">
        <v>4.8673611111111088E-3</v>
      </c>
    </row>
    <row r="25" spans="1:13" ht="15.75" x14ac:dyDescent="0.25">
      <c r="A25" s="2" t="s">
        <v>94</v>
      </c>
      <c r="B25" s="13">
        <v>8</v>
      </c>
      <c r="C25" s="13" t="s">
        <v>33</v>
      </c>
      <c r="D25" s="7" t="s">
        <v>85</v>
      </c>
      <c r="E25" s="7">
        <v>14</v>
      </c>
      <c r="F25" s="8">
        <v>1.1293981481481481E-2</v>
      </c>
      <c r="G25" s="8">
        <v>1.3106018518518519E-2</v>
      </c>
      <c r="H25" s="9">
        <v>1.8120370370370373E-3</v>
      </c>
      <c r="I25" s="8">
        <v>5.6884259259259252E-2</v>
      </c>
      <c r="J25" s="8">
        <v>5.8601504629629632E-2</v>
      </c>
      <c r="K25" s="9">
        <v>1.7172453703703794E-3</v>
      </c>
      <c r="L25" s="8">
        <v>1.3807870370370371E-3</v>
      </c>
      <c r="M25" s="10">
        <v>4.9100694444444539E-3</v>
      </c>
    </row>
    <row r="26" spans="1:13" ht="15.75" x14ac:dyDescent="0.25">
      <c r="A26" s="2" t="s">
        <v>94</v>
      </c>
      <c r="B26" s="13">
        <v>10</v>
      </c>
      <c r="C26" s="13" t="s">
        <v>29</v>
      </c>
      <c r="D26" s="7" t="s">
        <v>85</v>
      </c>
      <c r="E26" s="7">
        <v>15</v>
      </c>
      <c r="F26" s="8">
        <v>3.6552083333333332E-2</v>
      </c>
      <c r="G26" s="8">
        <v>3.863634259259259E-2</v>
      </c>
      <c r="H26" s="9">
        <v>2.0842592592592579E-3</v>
      </c>
      <c r="I26" s="8">
        <v>5.1565972222222221E-2</v>
      </c>
      <c r="J26" s="8">
        <v>5.3170601851851851E-2</v>
      </c>
      <c r="K26" s="9">
        <v>1.6046296296296295E-3</v>
      </c>
      <c r="L26" s="8">
        <v>1.3564814814814813E-3</v>
      </c>
      <c r="M26" s="10">
        <v>5.0453703703703685E-3</v>
      </c>
    </row>
    <row r="27" spans="1:13" ht="15.75" x14ac:dyDescent="0.25">
      <c r="A27" s="2" t="s">
        <v>95</v>
      </c>
      <c r="B27" s="13">
        <v>14</v>
      </c>
      <c r="C27" s="13" t="s">
        <v>87</v>
      </c>
      <c r="D27" s="7" t="s">
        <v>78</v>
      </c>
      <c r="E27" s="7">
        <v>15</v>
      </c>
      <c r="F27" s="8">
        <v>1.1652777777777778E-2</v>
      </c>
      <c r="G27" s="8">
        <v>1.3610300925925925E-2</v>
      </c>
      <c r="H27" s="9">
        <v>1.9575231481481475E-3</v>
      </c>
      <c r="I27" s="8">
        <v>7.0078703703703712E-2</v>
      </c>
      <c r="J27" s="8">
        <v>7.1927083333333336E-2</v>
      </c>
      <c r="K27" s="9">
        <v>1.8483796296296234E-3</v>
      </c>
      <c r="L27" s="8">
        <v>1.2488425925925926E-3</v>
      </c>
      <c r="M27" s="10">
        <v>5.054745370370364E-3</v>
      </c>
    </row>
    <row r="28" spans="1:13" ht="15.75" x14ac:dyDescent="0.25">
      <c r="A28" s="2" t="s">
        <v>94</v>
      </c>
      <c r="B28" s="13">
        <v>4</v>
      </c>
      <c r="C28" s="13" t="s">
        <v>36</v>
      </c>
      <c r="D28" s="7" t="s">
        <v>78</v>
      </c>
      <c r="E28" s="7">
        <v>16</v>
      </c>
      <c r="F28" s="8">
        <v>9.2372685185185179E-3</v>
      </c>
      <c r="G28" s="8">
        <v>1.1135416666666667E-2</v>
      </c>
      <c r="H28" s="9">
        <v>1.8981481481481488E-3</v>
      </c>
      <c r="I28" s="8">
        <v>4.3415509259259265E-2</v>
      </c>
      <c r="J28" s="8">
        <v>4.524699074074074E-2</v>
      </c>
      <c r="K28" s="9">
        <v>1.8314814814814756E-3</v>
      </c>
      <c r="L28" s="8">
        <v>1.3564814814814813E-3</v>
      </c>
      <c r="M28" s="10">
        <v>5.0861111111111055E-3</v>
      </c>
    </row>
    <row r="29" spans="1:13" ht="15.75" x14ac:dyDescent="0.25">
      <c r="A29" s="2" t="s">
        <v>94</v>
      </c>
      <c r="B29" s="13">
        <v>3</v>
      </c>
      <c r="C29" s="13" t="s">
        <v>45</v>
      </c>
      <c r="D29" s="7" t="s">
        <v>78</v>
      </c>
      <c r="E29" s="7">
        <v>16</v>
      </c>
      <c r="F29" s="8">
        <v>1.0240740740740739E-2</v>
      </c>
      <c r="G29" s="8">
        <v>1.2233564814814815E-2</v>
      </c>
      <c r="H29" s="9">
        <v>1.9928240740740757E-3</v>
      </c>
      <c r="I29" s="8">
        <v>4.3415509259259265E-2</v>
      </c>
      <c r="J29" s="8">
        <v>4.524699074074074E-2</v>
      </c>
      <c r="K29" s="9">
        <v>1.8314814814814756E-3</v>
      </c>
      <c r="L29" s="8">
        <v>1.3263888888888891E-3</v>
      </c>
      <c r="M29" s="10">
        <v>5.1506944444444404E-3</v>
      </c>
    </row>
    <row r="30" spans="1:13" ht="15.75" x14ac:dyDescent="0.25">
      <c r="A30" s="2" t="s">
        <v>94</v>
      </c>
      <c r="B30" s="13">
        <v>7</v>
      </c>
      <c r="C30" s="13" t="s">
        <v>38</v>
      </c>
      <c r="D30" s="7" t="s">
        <v>85</v>
      </c>
      <c r="E30" s="7">
        <v>14</v>
      </c>
      <c r="F30" s="8">
        <v>3.4372685185185187E-2</v>
      </c>
      <c r="G30" s="8">
        <v>3.6605092592592599E-2</v>
      </c>
      <c r="H30" s="9">
        <v>2.2324074074074121E-3</v>
      </c>
      <c r="I30" s="8">
        <v>5.6884259259259252E-2</v>
      </c>
      <c r="J30" s="8">
        <v>5.8601504629629632E-2</v>
      </c>
      <c r="K30" s="9">
        <v>1.7172453703703794E-3</v>
      </c>
      <c r="L30" s="8">
        <v>1.4560185185185186E-3</v>
      </c>
      <c r="M30" s="10">
        <v>5.4056712962963103E-3</v>
      </c>
    </row>
    <row r="31" spans="1:13" ht="15.75" x14ac:dyDescent="0.25">
      <c r="A31" s="2" t="s">
        <v>94</v>
      </c>
      <c r="B31" s="13">
        <v>26</v>
      </c>
      <c r="C31" s="13" t="s">
        <v>40</v>
      </c>
      <c r="D31" s="7" t="s">
        <v>78</v>
      </c>
      <c r="E31" s="7">
        <v>15</v>
      </c>
      <c r="F31" s="8">
        <v>2.9453703703703704E-2</v>
      </c>
      <c r="G31" s="8">
        <v>3.155092592592592E-2</v>
      </c>
      <c r="H31" s="9">
        <v>2.0972222222222156E-3</v>
      </c>
      <c r="I31" s="8">
        <v>5.8521990740740742E-2</v>
      </c>
      <c r="J31" s="8">
        <v>6.0591319444444437E-2</v>
      </c>
      <c r="K31" s="9">
        <v>2.0693287037036948E-3</v>
      </c>
      <c r="L31" s="8">
        <v>1.2893518518518519E-3</v>
      </c>
      <c r="M31" s="10">
        <v>5.4559027777777627E-3</v>
      </c>
    </row>
    <row r="32" spans="1:13" ht="15.75" x14ac:dyDescent="0.25">
      <c r="A32" s="2" t="s">
        <v>95</v>
      </c>
      <c r="B32" s="13">
        <v>15</v>
      </c>
      <c r="C32" s="14" t="s">
        <v>69</v>
      </c>
      <c r="D32" s="7" t="s">
        <v>78</v>
      </c>
      <c r="E32" s="7">
        <v>12</v>
      </c>
      <c r="F32" s="8">
        <v>2.6519675925925926E-2</v>
      </c>
      <c r="G32" s="8">
        <v>2.8658217592592596E-2</v>
      </c>
      <c r="H32" s="9">
        <v>2.1385416666666705E-3</v>
      </c>
      <c r="I32" s="8">
        <v>7.0078703703703712E-2</v>
      </c>
      <c r="J32" s="8">
        <v>7.1927083333333336E-2</v>
      </c>
      <c r="K32" s="9">
        <v>1.8483796296296234E-3</v>
      </c>
      <c r="L32" s="8">
        <v>1.5937499999999999E-3</v>
      </c>
      <c r="M32" s="10">
        <v>5.5806712962962936E-3</v>
      </c>
    </row>
    <row r="33" spans="1:13" ht="15.75" x14ac:dyDescent="0.25">
      <c r="A33" s="2" t="s">
        <v>94</v>
      </c>
      <c r="B33" s="13">
        <v>12</v>
      </c>
      <c r="C33" s="13" t="s">
        <v>42</v>
      </c>
      <c r="D33" s="12" t="s">
        <v>78</v>
      </c>
      <c r="E33" s="12">
        <v>13</v>
      </c>
      <c r="F33" s="8">
        <v>1.2254629629629631E-2</v>
      </c>
      <c r="G33" s="8">
        <v>1.4619907407407408E-2</v>
      </c>
      <c r="H33" s="9">
        <v>2.3652777777777769E-3</v>
      </c>
      <c r="I33" s="8">
        <v>2.9453703703703704E-2</v>
      </c>
      <c r="J33" s="8">
        <v>3.155092592592592E-2</v>
      </c>
      <c r="K33" s="9">
        <v>2.0972222222222156E-3</v>
      </c>
      <c r="L33" s="8">
        <v>1.4664351851851852E-3</v>
      </c>
      <c r="M33" s="10">
        <v>5.9289351851851777E-3</v>
      </c>
    </row>
    <row r="34" spans="1:13" ht="15.75" x14ac:dyDescent="0.25">
      <c r="A34" s="2" t="s">
        <v>94</v>
      </c>
      <c r="B34" s="13">
        <v>13</v>
      </c>
      <c r="C34" s="13" t="s">
        <v>47</v>
      </c>
      <c r="D34" s="7" t="s">
        <v>85</v>
      </c>
      <c r="E34" s="7">
        <v>15</v>
      </c>
      <c r="F34" s="8">
        <v>1.2254629629629631E-2</v>
      </c>
      <c r="G34" s="8">
        <v>1.4619907407407408E-2</v>
      </c>
      <c r="H34" s="9">
        <v>2.3652777777777769E-3</v>
      </c>
      <c r="I34" s="8">
        <v>5.8521990740740742E-2</v>
      </c>
      <c r="J34" s="8">
        <v>6.0591319444444437E-2</v>
      </c>
      <c r="K34" s="9">
        <v>2.0693287037036948E-3</v>
      </c>
      <c r="L34" s="8">
        <v>1.6030092592592595E-3</v>
      </c>
      <c r="M34" s="10">
        <v>6.0376157407407314E-3</v>
      </c>
    </row>
    <row r="35" spans="1:13" ht="15.75" x14ac:dyDescent="0.25">
      <c r="A35" s="2" t="s">
        <v>93</v>
      </c>
      <c r="B35" s="13">
        <v>18</v>
      </c>
      <c r="C35" s="13" t="s">
        <v>88</v>
      </c>
      <c r="D35" s="7" t="s">
        <v>78</v>
      </c>
      <c r="E35" s="7">
        <v>14</v>
      </c>
      <c r="F35" s="8">
        <v>2.9910879629629628E-2</v>
      </c>
      <c r="G35" s="8">
        <v>3.2620023148148151E-2</v>
      </c>
      <c r="H35" s="9">
        <v>2.7091435185185239E-3</v>
      </c>
      <c r="I35" s="8">
        <v>6.3674768518518512E-2</v>
      </c>
      <c r="J35" s="8">
        <v>6.5769097222222225E-2</v>
      </c>
      <c r="K35" s="9">
        <v>2.0943287037037128E-3</v>
      </c>
      <c r="L35" s="8">
        <v>1.3379629629629629E-3</v>
      </c>
      <c r="M35" s="10">
        <v>6.1414351851851994E-3</v>
      </c>
    </row>
    <row r="36" spans="1:13" ht="15.75" x14ac:dyDescent="0.25">
      <c r="A36" s="2" t="s">
        <v>93</v>
      </c>
      <c r="B36" s="6">
        <v>16</v>
      </c>
      <c r="C36" s="6" t="s">
        <v>89</v>
      </c>
      <c r="D36" s="7" t="s">
        <v>78</v>
      </c>
      <c r="E36" s="7">
        <v>13</v>
      </c>
      <c r="F36" s="8">
        <v>3.5273148148148151E-2</v>
      </c>
      <c r="G36" s="8">
        <v>3.7845486111111111E-2</v>
      </c>
      <c r="H36" s="9">
        <v>2.5723379629629603E-3</v>
      </c>
      <c r="I36" s="8">
        <v>6.3674768518518512E-2</v>
      </c>
      <c r="J36" s="8">
        <v>6.5769097222222225E-2</v>
      </c>
      <c r="K36" s="9">
        <v>2.0943287037037128E-3</v>
      </c>
      <c r="L36" s="8">
        <v>1.7083333333333334E-3</v>
      </c>
      <c r="M36" s="10">
        <v>6.3750000000000065E-3</v>
      </c>
    </row>
    <row r="37" spans="1:13" ht="15.75" x14ac:dyDescent="0.25">
      <c r="A37" s="2" t="s">
        <v>93</v>
      </c>
      <c r="B37" s="6">
        <v>19</v>
      </c>
      <c r="C37" s="6" t="s">
        <v>90</v>
      </c>
      <c r="D37" s="7" t="s">
        <v>78</v>
      </c>
      <c r="E37" s="7">
        <v>12</v>
      </c>
      <c r="F37" s="8">
        <v>1.8788194444444444E-2</v>
      </c>
      <c r="G37" s="8">
        <v>2.2091782407407407E-2</v>
      </c>
      <c r="H37" s="9">
        <v>3.303587962962963E-3</v>
      </c>
      <c r="I37" s="8">
        <v>7.2318287037037035E-2</v>
      </c>
      <c r="J37" s="8">
        <v>7.445347222222222E-2</v>
      </c>
      <c r="K37" s="9">
        <v>2.1351851851851844E-3</v>
      </c>
      <c r="L37" s="8">
        <v>1.6122685185185187E-3</v>
      </c>
      <c r="M37" s="10">
        <v>7.0510416666666664E-3</v>
      </c>
    </row>
    <row r="38" spans="1:13" ht="15.75" x14ac:dyDescent="0.25">
      <c r="A38" s="2" t="s">
        <v>94</v>
      </c>
      <c r="B38" s="6">
        <v>27</v>
      </c>
      <c r="C38" s="6" t="s">
        <v>91</v>
      </c>
      <c r="D38" s="7" t="s">
        <v>85</v>
      </c>
      <c r="E38" s="7">
        <v>17</v>
      </c>
      <c r="F38" s="8">
        <v>2.3464120370370368E-2</v>
      </c>
      <c r="G38" s="8">
        <v>2.5309374999999999E-2</v>
      </c>
      <c r="H38" s="9">
        <v>1.8452546296296307E-3</v>
      </c>
      <c r="I38" s="15"/>
      <c r="J38" s="15"/>
      <c r="K38" s="9"/>
      <c r="L38" s="15"/>
      <c r="M38" s="10"/>
    </row>
    <row r="39" spans="1:13" ht="15.75" x14ac:dyDescent="0.25">
      <c r="A39" s="2" t="s">
        <v>94</v>
      </c>
      <c r="B39" s="6">
        <v>28</v>
      </c>
      <c r="C39" s="6" t="s">
        <v>65</v>
      </c>
      <c r="D39" s="7" t="s">
        <v>85</v>
      </c>
      <c r="E39" s="7">
        <v>15</v>
      </c>
      <c r="F39" s="15"/>
      <c r="G39" s="15"/>
      <c r="H39" s="9"/>
      <c r="I39" s="15"/>
      <c r="J39" s="15"/>
      <c r="K39" s="9"/>
      <c r="L39" s="8">
        <v>1.2326388888888888E-3</v>
      </c>
      <c r="M39" s="10"/>
    </row>
    <row r="40" spans="1:13" x14ac:dyDescent="0.25">
      <c r="A40" s="1" t="s">
        <v>94</v>
      </c>
      <c r="B40" s="6">
        <v>37</v>
      </c>
      <c r="M40" s="1"/>
    </row>
    <row r="41" spans="1:13" x14ac:dyDescent="0.25">
      <c r="B41" s="6">
        <v>38</v>
      </c>
      <c r="M41" s="1"/>
    </row>
    <row r="42" spans="1:13" x14ac:dyDescent="0.25">
      <c r="B42" s="6">
        <v>39</v>
      </c>
      <c r="M42" s="1"/>
    </row>
    <row r="43" spans="1:13" x14ac:dyDescent="0.25">
      <c r="B43" s="6">
        <v>40</v>
      </c>
      <c r="M43" s="1"/>
    </row>
    <row r="44" spans="1:13" x14ac:dyDescent="0.25">
      <c r="B44" s="6">
        <v>41</v>
      </c>
      <c r="M44" s="1"/>
    </row>
    <row r="45" spans="1:13" x14ac:dyDescent="0.25">
      <c r="B45" s="6">
        <v>42</v>
      </c>
      <c r="M45" s="1"/>
    </row>
    <row r="46" spans="1:13" x14ac:dyDescent="0.25">
      <c r="B46" s="6">
        <v>43</v>
      </c>
      <c r="M46" s="1"/>
    </row>
    <row r="47" spans="1:13" x14ac:dyDescent="0.25">
      <c r="B47" s="6">
        <v>44</v>
      </c>
      <c r="M47" s="1"/>
    </row>
    <row r="48" spans="1:13" x14ac:dyDescent="0.25">
      <c r="B48" s="6">
        <v>45</v>
      </c>
      <c r="M48" s="1"/>
    </row>
    <row r="49" spans="2:13" x14ac:dyDescent="0.25">
      <c r="B49" s="6">
        <v>46</v>
      </c>
      <c r="M49" s="1"/>
    </row>
  </sheetData>
  <autoFilter ref="B3:M69" xr:uid="{00000000-0009-0000-0000-000005000000}">
    <sortState ref="B4:M49">
      <sortCondition ref="M3:M69"/>
    </sortState>
  </autoFilter>
  <mergeCells count="2">
    <mergeCell ref="F2:H2"/>
    <mergeCell ref="I2:K2"/>
  </mergeCells>
  <pageMargins left="0.51181102362204722" right="0.51181102362204722" top="0.35433070866141736" bottom="0.15748031496062992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273D-5D19-494F-8E22-0A164C20A405}">
  <sheetPr>
    <pageSetUpPr fitToPage="1"/>
  </sheetPr>
  <dimension ref="A2:M49"/>
  <sheetViews>
    <sheetView topLeftCell="A3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C5" sqref="C5"/>
    </sheetView>
  </sheetViews>
  <sheetFormatPr defaultRowHeight="15" outlineLevelCol="1" x14ac:dyDescent="0.25"/>
  <cols>
    <col min="1" max="1" width="4.42578125" style="1" customWidth="1"/>
    <col min="2" max="2" width="7.42578125" style="1" bestFit="1" customWidth="1"/>
    <col min="3" max="3" width="27.7109375" style="1" customWidth="1"/>
    <col min="4" max="4" width="5.28515625" style="2" bestFit="1" customWidth="1"/>
    <col min="5" max="5" width="10.7109375" style="2" customWidth="1"/>
    <col min="6" max="7" width="13.85546875" style="1" hidden="1" customWidth="1" outlineLevel="1"/>
    <col min="8" max="8" width="16" style="1" customWidth="1" collapsed="1"/>
    <col min="9" max="10" width="13.85546875" style="1" hidden="1" customWidth="1" outlineLevel="1"/>
    <col min="11" max="11" width="16" style="1" customWidth="1" collapsed="1"/>
    <col min="12" max="12" width="16" style="1" customWidth="1"/>
    <col min="13" max="13" width="18.7109375" style="2" customWidth="1"/>
    <col min="14" max="15" width="9.140625" style="1"/>
    <col min="16" max="16" width="22.7109375" style="1" bestFit="1" customWidth="1"/>
    <col min="17" max="16384" width="9.140625" style="1"/>
  </cols>
  <sheetData>
    <row r="2" spans="1:13" ht="15.75" x14ac:dyDescent="0.25">
      <c r="F2" s="16" t="s">
        <v>0</v>
      </c>
      <c r="G2" s="17"/>
      <c r="H2" s="18"/>
      <c r="I2" s="19" t="s">
        <v>1</v>
      </c>
      <c r="J2" s="20"/>
      <c r="K2" s="21"/>
    </row>
    <row r="3" spans="1:13" ht="15.75" x14ac:dyDescent="0.25"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9</v>
      </c>
      <c r="L3" s="5" t="s">
        <v>10</v>
      </c>
      <c r="M3" s="3" t="s">
        <v>11</v>
      </c>
    </row>
    <row r="4" spans="1:13" ht="15.75" x14ac:dyDescent="0.25">
      <c r="A4" s="2"/>
      <c r="B4" s="6">
        <v>29</v>
      </c>
      <c r="C4" s="6" t="s">
        <v>52</v>
      </c>
      <c r="D4" s="7" t="s">
        <v>53</v>
      </c>
      <c r="E4" s="7">
        <v>16</v>
      </c>
      <c r="F4" s="8">
        <v>1.9814814814814816E-2</v>
      </c>
      <c r="G4" s="8">
        <v>2.1296296296296299E-2</v>
      </c>
      <c r="H4" s="9">
        <f t="shared" ref="H4:H39" si="0">G4-F4</f>
        <v>1.4814814814814829E-3</v>
      </c>
      <c r="I4" s="8">
        <v>5.3240740740740734E-2</v>
      </c>
      <c r="J4" s="8">
        <v>5.4571759259259257E-2</v>
      </c>
      <c r="K4" s="9">
        <f t="shared" ref="K4:K39" si="1">J4-I4</f>
        <v>1.331018518518523E-3</v>
      </c>
      <c r="L4" s="8">
        <v>1.1678240740740739E-3</v>
      </c>
      <c r="M4" s="10">
        <f t="shared" ref="M4:M33" si="2">H4+K4+L4</f>
        <v>3.9803240740740797E-3</v>
      </c>
    </row>
    <row r="5" spans="1:13" ht="15.75" x14ac:dyDescent="0.25">
      <c r="A5" s="2"/>
      <c r="B5" s="6">
        <v>27</v>
      </c>
      <c r="C5" s="6" t="s">
        <v>50</v>
      </c>
      <c r="D5" s="7" t="s">
        <v>13</v>
      </c>
      <c r="E5" s="7">
        <v>15</v>
      </c>
      <c r="F5" s="8">
        <v>4.0740740740740737E-2</v>
      </c>
      <c r="G5" s="8">
        <v>4.2152777777777782E-2</v>
      </c>
      <c r="H5" s="9">
        <f t="shared" si="0"/>
        <v>1.412037037037045E-3</v>
      </c>
      <c r="I5" s="8">
        <v>6.5648148148148136E-2</v>
      </c>
      <c r="J5" s="8">
        <v>6.7083333333333328E-2</v>
      </c>
      <c r="K5" s="9">
        <f t="shared" si="1"/>
        <v>1.4351851851851921E-3</v>
      </c>
      <c r="L5" s="8">
        <v>1.1620370370370372E-3</v>
      </c>
      <c r="M5" s="10">
        <f t="shared" si="2"/>
        <v>4.009259259259274E-3</v>
      </c>
    </row>
    <row r="6" spans="1:13" ht="15.75" x14ac:dyDescent="0.25">
      <c r="A6" s="2"/>
      <c r="B6" s="6">
        <v>26</v>
      </c>
      <c r="C6" s="6" t="s">
        <v>18</v>
      </c>
      <c r="D6" s="7" t="s">
        <v>13</v>
      </c>
      <c r="E6" s="7">
        <v>15</v>
      </c>
      <c r="F6" s="8">
        <v>1.7928240740740741E-2</v>
      </c>
      <c r="G6" s="8">
        <v>1.9375E-2</v>
      </c>
      <c r="H6" s="9">
        <f t="shared" si="0"/>
        <v>1.4467592592592587E-3</v>
      </c>
      <c r="I6" s="8">
        <v>4.4791666666666667E-2</v>
      </c>
      <c r="J6" s="8">
        <v>4.614583333333333E-2</v>
      </c>
      <c r="K6" s="9">
        <f t="shared" si="1"/>
        <v>1.3541666666666632E-3</v>
      </c>
      <c r="L6" s="8">
        <v>1.2407407407407408E-3</v>
      </c>
      <c r="M6" s="10">
        <f t="shared" si="2"/>
        <v>4.041666666666663E-3</v>
      </c>
    </row>
    <row r="7" spans="1:13" ht="15.75" x14ac:dyDescent="0.25">
      <c r="A7" s="2"/>
      <c r="B7" s="6">
        <v>21</v>
      </c>
      <c r="C7" s="6" t="s">
        <v>20</v>
      </c>
      <c r="D7" s="7" t="s">
        <v>13</v>
      </c>
      <c r="E7" s="7">
        <v>15</v>
      </c>
      <c r="F7" s="8">
        <v>2.6759259259259257E-2</v>
      </c>
      <c r="G7" s="8">
        <v>2.8240740740740736E-2</v>
      </c>
      <c r="H7" s="9">
        <f t="shared" si="0"/>
        <v>1.4814814814814795E-3</v>
      </c>
      <c r="I7" s="8">
        <v>4.4791666666666667E-2</v>
      </c>
      <c r="J7" s="8">
        <v>4.614583333333333E-2</v>
      </c>
      <c r="K7" s="9">
        <f t="shared" si="1"/>
        <v>1.3541666666666632E-3</v>
      </c>
      <c r="L7" s="8">
        <v>1.2939814814814815E-3</v>
      </c>
      <c r="M7" s="10">
        <f t="shared" si="2"/>
        <v>4.1296296296296237E-3</v>
      </c>
    </row>
    <row r="8" spans="1:13" ht="15.75" x14ac:dyDescent="0.25">
      <c r="A8" s="2"/>
      <c r="B8" s="6">
        <v>5</v>
      </c>
      <c r="C8" s="6" t="s">
        <v>54</v>
      </c>
      <c r="D8" s="7" t="s">
        <v>13</v>
      </c>
      <c r="E8" s="7">
        <v>16</v>
      </c>
      <c r="F8" s="8">
        <v>1.9212962962962963E-2</v>
      </c>
      <c r="G8" s="8">
        <v>2.0787037037037038E-2</v>
      </c>
      <c r="H8" s="9">
        <f t="shared" si="0"/>
        <v>1.574074074074075E-3</v>
      </c>
      <c r="I8" s="8">
        <v>6.1377314814814815E-2</v>
      </c>
      <c r="J8" s="8">
        <v>6.2743055555555552E-2</v>
      </c>
      <c r="K8" s="9">
        <f t="shared" si="1"/>
        <v>1.3657407407407368E-3</v>
      </c>
      <c r="L8" s="8">
        <v>1.204861111111111E-3</v>
      </c>
      <c r="M8" s="10">
        <f t="shared" si="2"/>
        <v>4.1446759259259232E-3</v>
      </c>
    </row>
    <row r="9" spans="1:13" ht="15.75" x14ac:dyDescent="0.25">
      <c r="A9" s="2"/>
      <c r="B9" s="6">
        <v>30</v>
      </c>
      <c r="C9" s="6" t="s">
        <v>55</v>
      </c>
      <c r="D9" s="7" t="s">
        <v>23</v>
      </c>
      <c r="E9" s="7">
        <v>17</v>
      </c>
      <c r="F9" s="8">
        <v>2.7673611111111111E-2</v>
      </c>
      <c r="G9" s="8">
        <v>2.9259259259259259E-2</v>
      </c>
      <c r="H9" s="9">
        <f t="shared" si="0"/>
        <v>1.5856481481481485E-3</v>
      </c>
      <c r="I9" s="8">
        <v>5.2847222222222219E-2</v>
      </c>
      <c r="J9" s="8">
        <v>5.4178240740740735E-2</v>
      </c>
      <c r="K9" s="9">
        <f t="shared" si="1"/>
        <v>1.3310185185185161E-3</v>
      </c>
      <c r="L9" s="8">
        <v>1.2349537037037036E-3</v>
      </c>
      <c r="M9" s="10">
        <f t="shared" si="2"/>
        <v>4.151620370370368E-3</v>
      </c>
    </row>
    <row r="10" spans="1:13" ht="15.75" x14ac:dyDescent="0.25">
      <c r="A10" s="2"/>
      <c r="B10" s="6">
        <v>24</v>
      </c>
      <c r="C10" s="6" t="s">
        <v>56</v>
      </c>
      <c r="D10" s="7" t="s">
        <v>13</v>
      </c>
      <c r="E10" s="7">
        <v>16</v>
      </c>
      <c r="F10" s="8">
        <v>1.8148148148148146E-2</v>
      </c>
      <c r="G10" s="8">
        <v>1.9861111111111111E-2</v>
      </c>
      <c r="H10" s="9">
        <f t="shared" si="0"/>
        <v>1.7129629629629647E-3</v>
      </c>
      <c r="I10" s="8">
        <v>5.3240740740740734E-2</v>
      </c>
      <c r="J10" s="8">
        <v>5.4571759259259257E-2</v>
      </c>
      <c r="K10" s="9">
        <f t="shared" si="1"/>
        <v>1.331018518518523E-3</v>
      </c>
      <c r="L10" s="8">
        <v>1.1238425925925927E-3</v>
      </c>
      <c r="M10" s="10">
        <f t="shared" si="2"/>
        <v>4.1678240740740807E-3</v>
      </c>
    </row>
    <row r="11" spans="1:13" ht="15.75" x14ac:dyDescent="0.25">
      <c r="A11" s="2"/>
      <c r="B11" s="6">
        <v>20</v>
      </c>
      <c r="C11" s="6" t="s">
        <v>57</v>
      </c>
      <c r="D11" s="7" t="s">
        <v>13</v>
      </c>
      <c r="E11" s="7">
        <v>15</v>
      </c>
      <c r="F11" s="8">
        <v>3.0949074074074077E-2</v>
      </c>
      <c r="G11" s="8">
        <v>3.2511574074074075E-2</v>
      </c>
      <c r="H11" s="9">
        <f t="shared" si="0"/>
        <v>1.5624999999999979E-3</v>
      </c>
      <c r="I11" s="8">
        <v>6.1377314814814815E-2</v>
      </c>
      <c r="J11" s="8">
        <v>6.2743055555555552E-2</v>
      </c>
      <c r="K11" s="9">
        <f t="shared" si="1"/>
        <v>1.3657407407407368E-3</v>
      </c>
      <c r="L11" s="8">
        <v>1.2592592592592592E-3</v>
      </c>
      <c r="M11" s="10">
        <f t="shared" si="2"/>
        <v>4.1874999999999942E-3</v>
      </c>
    </row>
    <row r="12" spans="1:13" ht="15.75" x14ac:dyDescent="0.25">
      <c r="A12" s="2"/>
      <c r="B12" s="6">
        <v>31</v>
      </c>
      <c r="C12" s="6" t="s">
        <v>58</v>
      </c>
      <c r="D12" s="7" t="s">
        <v>23</v>
      </c>
      <c r="E12" s="7">
        <v>18</v>
      </c>
      <c r="F12" s="8">
        <v>3.636574074074074E-2</v>
      </c>
      <c r="G12" s="8">
        <v>3.7986111111111116E-2</v>
      </c>
      <c r="H12" s="9">
        <f t="shared" si="0"/>
        <v>1.6203703703703762E-3</v>
      </c>
      <c r="I12" s="8">
        <v>5.2847222222222219E-2</v>
      </c>
      <c r="J12" s="8">
        <v>5.4178240740740735E-2</v>
      </c>
      <c r="K12" s="9">
        <f t="shared" si="1"/>
        <v>1.3310185185185161E-3</v>
      </c>
      <c r="L12" s="8">
        <v>1.3136574074074075E-3</v>
      </c>
      <c r="M12" s="10">
        <f t="shared" si="2"/>
        <v>4.2650462962962998E-3</v>
      </c>
    </row>
    <row r="13" spans="1:13" ht="15.75" x14ac:dyDescent="0.25">
      <c r="A13" s="2"/>
      <c r="B13" s="6">
        <v>22</v>
      </c>
      <c r="C13" s="6" t="s">
        <v>25</v>
      </c>
      <c r="D13" s="7" t="s">
        <v>13</v>
      </c>
      <c r="E13" s="7">
        <v>15</v>
      </c>
      <c r="F13" s="8">
        <v>4.6956018518518522E-2</v>
      </c>
      <c r="G13" s="8">
        <v>4.8634259259259259E-2</v>
      </c>
      <c r="H13" s="9">
        <f t="shared" si="0"/>
        <v>1.6782407407407371E-3</v>
      </c>
      <c r="I13" s="8">
        <v>6.5648148148148136E-2</v>
      </c>
      <c r="J13" s="8">
        <v>6.7083333333333328E-2</v>
      </c>
      <c r="K13" s="9">
        <f t="shared" si="1"/>
        <v>1.4351851851851921E-3</v>
      </c>
      <c r="L13" s="8">
        <v>1.2893518518518519E-3</v>
      </c>
      <c r="M13" s="10">
        <f t="shared" si="2"/>
        <v>4.4027777777777815E-3</v>
      </c>
    </row>
    <row r="14" spans="1:13" ht="15.75" x14ac:dyDescent="0.25">
      <c r="A14" s="2"/>
      <c r="B14" s="6">
        <v>14</v>
      </c>
      <c r="C14" s="6" t="s">
        <v>59</v>
      </c>
      <c r="D14" s="7" t="s">
        <v>23</v>
      </c>
      <c r="E14" s="7">
        <v>17</v>
      </c>
      <c r="F14" s="8">
        <v>1.9583333333333331E-2</v>
      </c>
      <c r="G14" s="8">
        <v>2.1145833333333332E-2</v>
      </c>
      <c r="H14" s="9">
        <f t="shared" si="0"/>
        <v>1.5625000000000014E-3</v>
      </c>
      <c r="I14" s="8">
        <v>4.7650462962962964E-2</v>
      </c>
      <c r="J14" s="8">
        <v>4.9189814814814818E-2</v>
      </c>
      <c r="K14" s="9">
        <f t="shared" si="1"/>
        <v>1.5393518518518542E-3</v>
      </c>
      <c r="L14" s="8">
        <v>1.3252314814814813E-3</v>
      </c>
      <c r="M14" s="10">
        <f t="shared" si="2"/>
        <v>4.4270833333333367E-3</v>
      </c>
    </row>
    <row r="15" spans="1:13" ht="15.75" x14ac:dyDescent="0.25">
      <c r="A15" s="2"/>
      <c r="B15" s="6">
        <v>19</v>
      </c>
      <c r="C15" s="6" t="s">
        <v>60</v>
      </c>
      <c r="D15" s="7" t="s">
        <v>23</v>
      </c>
      <c r="E15" s="7">
        <v>15</v>
      </c>
      <c r="F15" s="8">
        <v>2.8599537037037034E-2</v>
      </c>
      <c r="G15" s="8">
        <v>3.019675925925926E-2</v>
      </c>
      <c r="H15" s="9">
        <f t="shared" si="0"/>
        <v>1.5972222222222256E-3</v>
      </c>
      <c r="I15" s="8">
        <v>4.5196759259259256E-2</v>
      </c>
      <c r="J15" s="8">
        <v>4.6724537037037044E-2</v>
      </c>
      <c r="K15" s="9">
        <f t="shared" si="1"/>
        <v>1.5277777777777876E-3</v>
      </c>
      <c r="L15" s="8">
        <v>1.3043981481481483E-3</v>
      </c>
      <c r="M15" s="10">
        <f t="shared" si="2"/>
        <v>4.4293981481481615E-3</v>
      </c>
    </row>
    <row r="16" spans="1:13" ht="15.75" x14ac:dyDescent="0.25">
      <c r="A16" s="2"/>
      <c r="B16" s="6">
        <v>2</v>
      </c>
      <c r="C16" s="6" t="s">
        <v>61</v>
      </c>
      <c r="D16" s="7" t="s">
        <v>23</v>
      </c>
      <c r="E16" s="7">
        <v>18</v>
      </c>
      <c r="F16" s="8">
        <v>1.7627314814814814E-2</v>
      </c>
      <c r="G16" s="8">
        <v>1.9212962962962963E-2</v>
      </c>
      <c r="H16" s="9">
        <f t="shared" si="0"/>
        <v>1.5856481481481485E-3</v>
      </c>
      <c r="I16" s="8">
        <v>3.3761574074074076E-2</v>
      </c>
      <c r="J16" s="8">
        <v>3.5335648148148151E-2</v>
      </c>
      <c r="K16" s="9">
        <f t="shared" si="1"/>
        <v>1.574074074074075E-3</v>
      </c>
      <c r="L16" s="8">
        <v>1.3472222222222221E-3</v>
      </c>
      <c r="M16" s="10">
        <f t="shared" si="2"/>
        <v>4.5069444444444454E-3</v>
      </c>
    </row>
    <row r="17" spans="1:13" ht="15.75" x14ac:dyDescent="0.25">
      <c r="A17" s="2"/>
      <c r="B17" s="6">
        <v>10</v>
      </c>
      <c r="C17" s="6" t="s">
        <v>36</v>
      </c>
      <c r="D17" s="7" t="s">
        <v>13</v>
      </c>
      <c r="E17" s="7">
        <v>16</v>
      </c>
      <c r="F17" s="8">
        <v>1.712962962962963E-2</v>
      </c>
      <c r="G17" s="8">
        <v>1.8842592592592591E-2</v>
      </c>
      <c r="H17" s="9">
        <f t="shared" si="0"/>
        <v>1.7129629629629613E-3</v>
      </c>
      <c r="I17" s="8">
        <v>5.7037037037037032E-2</v>
      </c>
      <c r="J17" s="8">
        <v>5.8541666666666665E-2</v>
      </c>
      <c r="K17" s="9">
        <f t="shared" si="1"/>
        <v>1.5046296296296335E-3</v>
      </c>
      <c r="L17" s="8">
        <v>1.2997685185185185E-3</v>
      </c>
      <c r="M17" s="10">
        <f t="shared" si="2"/>
        <v>4.5173611111111135E-3</v>
      </c>
    </row>
    <row r="18" spans="1:13" ht="15.75" x14ac:dyDescent="0.25">
      <c r="A18" s="2"/>
      <c r="B18" s="6">
        <v>9</v>
      </c>
      <c r="C18" s="11" t="s">
        <v>39</v>
      </c>
      <c r="D18" s="7" t="s">
        <v>13</v>
      </c>
      <c r="E18" s="7">
        <v>16</v>
      </c>
      <c r="F18" s="8">
        <v>2.6967592592592595E-2</v>
      </c>
      <c r="G18" s="8">
        <v>2.8784722222222225E-2</v>
      </c>
      <c r="H18" s="9">
        <f t="shared" si="0"/>
        <v>1.8171296296296303E-3</v>
      </c>
      <c r="I18" s="8">
        <v>4.3425925925925923E-2</v>
      </c>
      <c r="J18" s="8">
        <v>4.4872685185185189E-2</v>
      </c>
      <c r="K18" s="9">
        <f t="shared" si="1"/>
        <v>1.4467592592592657E-3</v>
      </c>
      <c r="L18" s="8">
        <v>1.2731481481481483E-3</v>
      </c>
      <c r="M18" s="10">
        <f t="shared" si="2"/>
        <v>4.5370370370370443E-3</v>
      </c>
    </row>
    <row r="19" spans="1:13" ht="15.75" x14ac:dyDescent="0.25">
      <c r="A19" s="2"/>
      <c r="B19" s="6">
        <v>13</v>
      </c>
      <c r="C19" s="6" t="s">
        <v>62</v>
      </c>
      <c r="D19" s="7" t="s">
        <v>23</v>
      </c>
      <c r="E19" s="7">
        <v>16</v>
      </c>
      <c r="F19" s="8">
        <v>3.0555555555555555E-2</v>
      </c>
      <c r="G19" s="8">
        <v>3.229166666666667E-2</v>
      </c>
      <c r="H19" s="9">
        <f t="shared" si="0"/>
        <v>1.7361111111111154E-3</v>
      </c>
      <c r="I19" s="8">
        <v>4.5196759259259256E-2</v>
      </c>
      <c r="J19" s="8">
        <v>4.6724537037037044E-2</v>
      </c>
      <c r="K19" s="9">
        <f t="shared" si="1"/>
        <v>1.5277777777777876E-3</v>
      </c>
      <c r="L19" s="8">
        <v>1.3287037037037037E-3</v>
      </c>
      <c r="M19" s="10">
        <f t="shared" si="2"/>
        <v>4.5925925925926064E-3</v>
      </c>
    </row>
    <row r="20" spans="1:13" ht="15.75" x14ac:dyDescent="0.25">
      <c r="A20" s="2"/>
      <c r="B20" s="6">
        <v>32</v>
      </c>
      <c r="C20" s="6" t="s">
        <v>63</v>
      </c>
      <c r="D20" s="7" t="s">
        <v>13</v>
      </c>
      <c r="E20" s="7">
        <v>18</v>
      </c>
      <c r="F20" s="8">
        <v>4.4467592592592593E-2</v>
      </c>
      <c r="G20" s="8">
        <v>4.6319444444444441E-2</v>
      </c>
      <c r="H20" s="9">
        <f t="shared" si="0"/>
        <v>1.8518518518518476E-3</v>
      </c>
      <c r="I20" s="8">
        <v>6.7291666666666666E-2</v>
      </c>
      <c r="J20" s="8">
        <v>6.8865740740740741E-2</v>
      </c>
      <c r="K20" s="9">
        <f t="shared" si="1"/>
        <v>1.574074074074075E-3</v>
      </c>
      <c r="L20" s="8">
        <v>1.1898148148148148E-3</v>
      </c>
      <c r="M20" s="10">
        <f t="shared" si="2"/>
        <v>4.6157407407407371E-3</v>
      </c>
    </row>
    <row r="21" spans="1:13" ht="15.75" x14ac:dyDescent="0.25">
      <c r="A21" s="2"/>
      <c r="B21" s="6">
        <v>23</v>
      </c>
      <c r="C21" s="6" t="s">
        <v>29</v>
      </c>
      <c r="D21" s="7" t="s">
        <v>23</v>
      </c>
      <c r="E21" s="7">
        <v>15</v>
      </c>
      <c r="F21" s="8">
        <v>3.2777777777777781E-2</v>
      </c>
      <c r="G21" s="8">
        <v>3.4513888888888893E-2</v>
      </c>
      <c r="H21" s="9">
        <f t="shared" si="0"/>
        <v>1.7361111111111119E-3</v>
      </c>
      <c r="I21" s="8">
        <v>5.1412037037037034E-2</v>
      </c>
      <c r="J21" s="8">
        <v>5.3009259259259256E-2</v>
      </c>
      <c r="K21" s="9">
        <f t="shared" si="1"/>
        <v>1.5972222222222221E-3</v>
      </c>
      <c r="L21" s="8">
        <v>1.3391203703703705E-3</v>
      </c>
      <c r="M21" s="10">
        <f t="shared" si="2"/>
        <v>4.6724537037037047E-3</v>
      </c>
    </row>
    <row r="22" spans="1:13" ht="15.75" x14ac:dyDescent="0.25">
      <c r="A22" s="2"/>
      <c r="B22" s="6">
        <v>16</v>
      </c>
      <c r="C22" s="6" t="s">
        <v>64</v>
      </c>
      <c r="D22" s="7" t="s">
        <v>13</v>
      </c>
      <c r="E22" s="7">
        <v>15</v>
      </c>
      <c r="F22" s="8">
        <v>2.1412037037037035E-2</v>
      </c>
      <c r="G22" s="8">
        <v>2.3078703703703702E-2</v>
      </c>
      <c r="H22" s="9">
        <f t="shared" si="0"/>
        <v>1.666666666666667E-3</v>
      </c>
      <c r="I22" s="8">
        <v>5.0416666666666665E-2</v>
      </c>
      <c r="J22" s="8">
        <v>5.2141203703703703E-2</v>
      </c>
      <c r="K22" s="9">
        <f t="shared" si="1"/>
        <v>1.7245370370370383E-3</v>
      </c>
      <c r="L22" s="8">
        <v>1.2881944444444445E-3</v>
      </c>
      <c r="M22" s="10">
        <f t="shared" si="2"/>
        <v>4.6793981481481495E-3</v>
      </c>
    </row>
    <row r="23" spans="1:13" ht="15.75" x14ac:dyDescent="0.25">
      <c r="A23" s="2"/>
      <c r="B23" s="6">
        <v>1</v>
      </c>
      <c r="C23" s="6" t="s">
        <v>65</v>
      </c>
      <c r="D23" s="7" t="s">
        <v>23</v>
      </c>
      <c r="E23" s="7">
        <v>15</v>
      </c>
      <c r="F23" s="8">
        <v>2.2175925925925929E-2</v>
      </c>
      <c r="G23" s="8">
        <v>2.4085648148148148E-2</v>
      </c>
      <c r="H23" s="9">
        <f t="shared" si="0"/>
        <v>1.9097222222222189E-3</v>
      </c>
      <c r="I23" s="8">
        <v>3.3761574074074076E-2</v>
      </c>
      <c r="J23" s="8">
        <v>3.5335648148148151E-2</v>
      </c>
      <c r="K23" s="9">
        <f t="shared" si="1"/>
        <v>1.574074074074075E-3</v>
      </c>
      <c r="L23" s="8">
        <v>1.241898148148148E-3</v>
      </c>
      <c r="M23" s="10">
        <f t="shared" si="2"/>
        <v>4.7256944444444421E-3</v>
      </c>
    </row>
    <row r="24" spans="1:13" ht="15.75" x14ac:dyDescent="0.25">
      <c r="A24" s="2"/>
      <c r="B24" s="6">
        <v>8</v>
      </c>
      <c r="C24" s="6" t="s">
        <v>32</v>
      </c>
      <c r="D24" s="7" t="s">
        <v>23</v>
      </c>
      <c r="E24" s="7">
        <v>15</v>
      </c>
      <c r="F24" s="8">
        <v>3.5497685185185188E-2</v>
      </c>
      <c r="G24" s="8">
        <v>3.7291666666666667E-2</v>
      </c>
      <c r="H24" s="9">
        <f t="shared" si="0"/>
        <v>1.7939814814814797E-3</v>
      </c>
      <c r="I24" s="8">
        <v>5.5543981481481486E-2</v>
      </c>
      <c r="J24" s="8">
        <v>5.7094907407407407E-2</v>
      </c>
      <c r="K24" s="9">
        <f t="shared" si="1"/>
        <v>1.5509259259259209E-3</v>
      </c>
      <c r="L24" s="8">
        <v>1.3946759259259259E-3</v>
      </c>
      <c r="M24" s="10">
        <f t="shared" si="2"/>
        <v>4.7395833333333266E-3</v>
      </c>
    </row>
    <row r="25" spans="1:13" ht="15.75" x14ac:dyDescent="0.25">
      <c r="A25" s="2"/>
      <c r="B25" s="6">
        <v>15</v>
      </c>
      <c r="C25" s="6" t="s">
        <v>66</v>
      </c>
      <c r="D25" s="7" t="s">
        <v>23</v>
      </c>
      <c r="E25" s="7">
        <v>16</v>
      </c>
      <c r="F25" s="8">
        <v>2.837962962962963E-2</v>
      </c>
      <c r="G25" s="8">
        <v>3.0300925925925926E-2</v>
      </c>
      <c r="H25" s="9">
        <f t="shared" si="0"/>
        <v>1.9212962962962959E-3</v>
      </c>
      <c r="I25" s="8">
        <v>4.7650462962962964E-2</v>
      </c>
      <c r="J25" s="8">
        <v>4.9189814814814818E-2</v>
      </c>
      <c r="K25" s="9">
        <f t="shared" si="1"/>
        <v>1.5393518518518542E-3</v>
      </c>
      <c r="L25" s="8">
        <v>1.3067129629629629E-3</v>
      </c>
      <c r="M25" s="10">
        <f t="shared" si="2"/>
        <v>4.7673611111111128E-3</v>
      </c>
    </row>
    <row r="26" spans="1:13" ht="15.75" x14ac:dyDescent="0.25">
      <c r="A26" s="2"/>
      <c r="B26" s="6">
        <v>6</v>
      </c>
      <c r="C26" s="6" t="s">
        <v>33</v>
      </c>
      <c r="D26" s="7" t="s">
        <v>23</v>
      </c>
      <c r="E26" s="7">
        <v>14</v>
      </c>
      <c r="F26" s="8">
        <v>1.834490740740741E-2</v>
      </c>
      <c r="G26" s="8">
        <v>2.011574074074074E-2</v>
      </c>
      <c r="H26" s="9">
        <f t="shared" si="0"/>
        <v>1.7708333333333291E-3</v>
      </c>
      <c r="I26" s="8">
        <v>4.1192129629629634E-2</v>
      </c>
      <c r="J26" s="8">
        <v>4.2766203703703702E-2</v>
      </c>
      <c r="K26" s="9">
        <f t="shared" si="1"/>
        <v>1.574074074074068E-3</v>
      </c>
      <c r="L26" s="8">
        <v>1.4317129629629628E-3</v>
      </c>
      <c r="M26" s="10">
        <f t="shared" si="2"/>
        <v>4.7766203703703599E-3</v>
      </c>
    </row>
    <row r="27" spans="1:13" ht="15.75" x14ac:dyDescent="0.25">
      <c r="A27" s="2"/>
      <c r="B27" s="6">
        <v>28</v>
      </c>
      <c r="C27" s="6" t="s">
        <v>38</v>
      </c>
      <c r="D27" s="7" t="s">
        <v>23</v>
      </c>
      <c r="E27" s="7">
        <v>14</v>
      </c>
      <c r="F27" s="8">
        <v>2.4722222222222225E-2</v>
      </c>
      <c r="G27" s="8">
        <v>2.6539351851851852E-2</v>
      </c>
      <c r="H27" s="9">
        <f t="shared" si="0"/>
        <v>1.8171296296296269E-3</v>
      </c>
      <c r="I27" s="8">
        <v>4.1192129629629634E-2</v>
      </c>
      <c r="J27" s="8">
        <v>4.2766203703703702E-2</v>
      </c>
      <c r="K27" s="9">
        <f t="shared" si="1"/>
        <v>1.574074074074068E-3</v>
      </c>
      <c r="L27" s="8">
        <v>1.4583333333333334E-3</v>
      </c>
      <c r="M27" s="10">
        <f t="shared" si="2"/>
        <v>4.8495370370370281E-3</v>
      </c>
    </row>
    <row r="28" spans="1:13" ht="15.75" x14ac:dyDescent="0.25">
      <c r="A28" s="2"/>
      <c r="B28" s="6">
        <v>4</v>
      </c>
      <c r="C28" s="6" t="s">
        <v>67</v>
      </c>
      <c r="D28" s="7" t="s">
        <v>23</v>
      </c>
      <c r="E28" s="7">
        <v>18</v>
      </c>
      <c r="F28" s="8">
        <v>3.9155092592592596E-2</v>
      </c>
      <c r="G28" s="8">
        <v>4.0949074074074075E-2</v>
      </c>
      <c r="H28" s="9">
        <f t="shared" si="0"/>
        <v>1.7939814814814797E-3</v>
      </c>
      <c r="I28" s="8">
        <v>6.5960648148148157E-2</v>
      </c>
      <c r="J28" s="8">
        <v>6.7592592592592593E-2</v>
      </c>
      <c r="K28" s="9">
        <f t="shared" si="1"/>
        <v>1.6319444444444359E-3</v>
      </c>
      <c r="L28" s="8">
        <v>1.4699074074074074E-3</v>
      </c>
      <c r="M28" s="10">
        <f t="shared" si="2"/>
        <v>4.8958333333333232E-3</v>
      </c>
    </row>
    <row r="29" spans="1:13" ht="15.75" x14ac:dyDescent="0.25">
      <c r="A29" s="2"/>
      <c r="B29" s="6">
        <v>3</v>
      </c>
      <c r="C29" s="6" t="s">
        <v>68</v>
      </c>
      <c r="D29" s="7" t="s">
        <v>23</v>
      </c>
      <c r="E29" s="7">
        <v>17</v>
      </c>
      <c r="F29" s="8">
        <v>2.7800925925925923E-2</v>
      </c>
      <c r="G29" s="8">
        <v>2.9641203703703701E-2</v>
      </c>
      <c r="H29" s="9">
        <f t="shared" si="0"/>
        <v>1.8402777777777775E-3</v>
      </c>
      <c r="I29" s="8">
        <v>6.5960648148148157E-2</v>
      </c>
      <c r="J29" s="8">
        <v>6.7592592592592593E-2</v>
      </c>
      <c r="K29" s="9">
        <f t="shared" si="1"/>
        <v>1.6319444444444359E-3</v>
      </c>
      <c r="L29" s="8">
        <v>1.4467592592592594E-3</v>
      </c>
      <c r="M29" s="10">
        <f t="shared" si="2"/>
        <v>4.918981481481473E-3</v>
      </c>
    </row>
    <row r="30" spans="1:13" ht="15.75" x14ac:dyDescent="0.25">
      <c r="A30" s="2"/>
      <c r="B30" s="6">
        <v>17</v>
      </c>
      <c r="C30" s="6" t="s">
        <v>69</v>
      </c>
      <c r="D30" s="7" t="s">
        <v>13</v>
      </c>
      <c r="E30" s="7">
        <v>12</v>
      </c>
      <c r="F30" s="8">
        <v>2.5868055555555557E-2</v>
      </c>
      <c r="G30" s="8">
        <v>2.8078703703703703E-2</v>
      </c>
      <c r="H30" s="9">
        <f t="shared" si="0"/>
        <v>2.2106481481481456E-3</v>
      </c>
      <c r="I30" s="8">
        <v>6.0578703703703697E-2</v>
      </c>
      <c r="J30" s="8">
        <v>6.2233796296296294E-2</v>
      </c>
      <c r="K30" s="9">
        <f t="shared" si="1"/>
        <v>1.6550925925925969E-3</v>
      </c>
      <c r="L30" s="8">
        <v>1.5763888888888891E-3</v>
      </c>
      <c r="M30" s="10">
        <f t="shared" si="2"/>
        <v>5.4421296296296318E-3</v>
      </c>
    </row>
    <row r="31" spans="1:13" ht="15.75" x14ac:dyDescent="0.25">
      <c r="A31" s="2"/>
      <c r="B31" s="6">
        <v>11</v>
      </c>
      <c r="C31" s="6" t="s">
        <v>70</v>
      </c>
      <c r="D31" s="7" t="s">
        <v>23</v>
      </c>
      <c r="E31" s="7">
        <v>16</v>
      </c>
      <c r="F31" s="8">
        <v>3.5023148148148144E-2</v>
      </c>
      <c r="G31" s="8">
        <v>3.7048611111111109E-2</v>
      </c>
      <c r="H31" s="9">
        <f t="shared" si="0"/>
        <v>2.025462962962965E-3</v>
      </c>
      <c r="I31" s="8">
        <v>5.1099537037037041E-2</v>
      </c>
      <c r="J31" s="8">
        <v>5.3136574074074072E-2</v>
      </c>
      <c r="K31" s="9">
        <f t="shared" si="1"/>
        <v>2.0370370370370317E-3</v>
      </c>
      <c r="L31" s="8">
        <v>1.3900462962962961E-3</v>
      </c>
      <c r="M31" s="10">
        <f t="shared" si="2"/>
        <v>5.452546296296293E-3</v>
      </c>
    </row>
    <row r="32" spans="1:13" ht="15.75" x14ac:dyDescent="0.25">
      <c r="A32" s="2"/>
      <c r="B32" s="6">
        <v>7</v>
      </c>
      <c r="C32" s="11" t="s">
        <v>42</v>
      </c>
      <c r="D32" s="12" t="s">
        <v>13</v>
      </c>
      <c r="E32" s="7">
        <v>12</v>
      </c>
      <c r="F32" s="8">
        <v>2.1875000000000002E-2</v>
      </c>
      <c r="G32" s="8">
        <v>2.3981481481481479E-2</v>
      </c>
      <c r="H32" s="9">
        <f t="shared" si="0"/>
        <v>2.1064814814814765E-3</v>
      </c>
      <c r="I32" s="8">
        <v>3.5023148148148144E-2</v>
      </c>
      <c r="J32" s="8">
        <v>3.7048611111111109E-2</v>
      </c>
      <c r="K32" s="9">
        <f t="shared" si="1"/>
        <v>2.025462962962965E-3</v>
      </c>
      <c r="L32" s="8">
        <v>1.4050925925925925E-3</v>
      </c>
      <c r="M32" s="10">
        <f t="shared" si="2"/>
        <v>5.5370370370370339E-3</v>
      </c>
    </row>
    <row r="33" spans="1:13" ht="15.75" x14ac:dyDescent="0.25">
      <c r="A33" s="2"/>
      <c r="B33" s="6">
        <v>12</v>
      </c>
      <c r="C33" s="6" t="s">
        <v>46</v>
      </c>
      <c r="D33" s="7" t="s">
        <v>23</v>
      </c>
      <c r="E33" s="7">
        <v>14</v>
      </c>
      <c r="F33" s="8">
        <v>2.1875000000000002E-2</v>
      </c>
      <c r="G33" s="8">
        <v>2.3981481481481479E-2</v>
      </c>
      <c r="H33" s="9">
        <f t="shared" si="0"/>
        <v>2.1064814814814765E-3</v>
      </c>
      <c r="I33" s="8">
        <v>5.1099537037037041E-2</v>
      </c>
      <c r="J33" s="8">
        <v>5.3136574074074072E-2</v>
      </c>
      <c r="K33" s="9">
        <f t="shared" si="1"/>
        <v>2.0370370370370317E-3</v>
      </c>
      <c r="L33" s="8">
        <v>1.5243055555555554E-3</v>
      </c>
      <c r="M33" s="10">
        <f t="shared" si="2"/>
        <v>5.6678240740740638E-3</v>
      </c>
    </row>
    <row r="34" spans="1:13" ht="25.5" customHeight="1" x14ac:dyDescent="0.25">
      <c r="A34" s="2"/>
      <c r="B34" s="6"/>
      <c r="C34" s="6" t="s">
        <v>71</v>
      </c>
      <c r="D34" s="7" t="s">
        <v>13</v>
      </c>
      <c r="E34" s="7" t="s">
        <v>72</v>
      </c>
      <c r="F34" s="8">
        <v>4.2881944444444438E-2</v>
      </c>
      <c r="G34" s="8">
        <v>4.4097222222222225E-2</v>
      </c>
      <c r="H34" s="9">
        <f>G34-F34</f>
        <v>1.2152777777777873E-3</v>
      </c>
      <c r="I34" s="8"/>
      <c r="J34" s="8"/>
      <c r="K34" s="9">
        <f>J34-I34</f>
        <v>0</v>
      </c>
      <c r="L34" s="8"/>
      <c r="M34" s="10">
        <f t="shared" ref="M34:M39" si="3">H34+K34+L34</f>
        <v>1.2152777777777873E-3</v>
      </c>
    </row>
    <row r="35" spans="1:13" ht="15.75" x14ac:dyDescent="0.25">
      <c r="A35" s="2"/>
      <c r="B35" s="6"/>
      <c r="C35" s="6" t="s">
        <v>73</v>
      </c>
      <c r="D35" s="7" t="s">
        <v>13</v>
      </c>
      <c r="E35" s="7" t="s">
        <v>72</v>
      </c>
      <c r="F35" s="8">
        <v>4.3032407407407408E-2</v>
      </c>
      <c r="G35" s="8">
        <v>4.4282407407407409E-2</v>
      </c>
      <c r="H35" s="9">
        <f>G35-F35</f>
        <v>1.2500000000000011E-3</v>
      </c>
      <c r="I35" s="8"/>
      <c r="J35" s="8"/>
      <c r="K35" s="9">
        <f>J35-I35</f>
        <v>0</v>
      </c>
      <c r="L35" s="8"/>
      <c r="M35" s="10">
        <f t="shared" si="3"/>
        <v>1.2500000000000011E-3</v>
      </c>
    </row>
    <row r="36" spans="1:13" ht="15.75" x14ac:dyDescent="0.25">
      <c r="A36" s="2"/>
      <c r="B36" s="6"/>
      <c r="C36" s="6" t="s">
        <v>74</v>
      </c>
      <c r="D36" s="7" t="s">
        <v>13</v>
      </c>
      <c r="E36" s="7" t="s">
        <v>72</v>
      </c>
      <c r="F36" s="8">
        <v>4.2557870370370371E-2</v>
      </c>
      <c r="G36" s="8">
        <v>4.3969907407407409E-2</v>
      </c>
      <c r="H36" s="9">
        <f>G36-F36</f>
        <v>1.412037037037038E-3</v>
      </c>
      <c r="I36" s="8"/>
      <c r="J36" s="8"/>
      <c r="K36" s="9">
        <f>J36-I36</f>
        <v>0</v>
      </c>
      <c r="L36" s="8"/>
      <c r="M36" s="10">
        <f t="shared" si="3"/>
        <v>1.412037037037038E-3</v>
      </c>
    </row>
    <row r="37" spans="1:13" ht="15.75" x14ac:dyDescent="0.25">
      <c r="A37" s="2"/>
      <c r="B37" s="6">
        <v>18</v>
      </c>
      <c r="C37" s="6" t="s">
        <v>35</v>
      </c>
      <c r="D37" s="7" t="s">
        <v>23</v>
      </c>
      <c r="E37" s="7">
        <v>15</v>
      </c>
      <c r="F37" s="8" t="s">
        <v>49</v>
      </c>
      <c r="G37" s="8" t="s">
        <v>49</v>
      </c>
      <c r="H37" s="9"/>
      <c r="I37" s="8">
        <v>5.1412037037037034E-2</v>
      </c>
      <c r="J37" s="8">
        <v>5.3009259259259256E-2</v>
      </c>
      <c r="K37" s="9">
        <f>J37-I37</f>
        <v>1.5972222222222221E-3</v>
      </c>
      <c r="L37" s="8"/>
      <c r="M37" s="10">
        <f t="shared" si="3"/>
        <v>1.5972222222222221E-3</v>
      </c>
    </row>
    <row r="38" spans="1:13" ht="15.75" x14ac:dyDescent="0.25">
      <c r="A38" s="2"/>
      <c r="B38" s="6">
        <v>25</v>
      </c>
      <c r="C38" s="6" t="s">
        <v>75</v>
      </c>
      <c r="D38" s="7" t="s">
        <v>53</v>
      </c>
      <c r="E38" s="7">
        <v>18</v>
      </c>
      <c r="F38" s="8" t="s">
        <v>49</v>
      </c>
      <c r="G38" s="8" t="s">
        <v>49</v>
      </c>
      <c r="H38" s="9"/>
      <c r="I38" s="8">
        <v>6.7291666666666666E-2</v>
      </c>
      <c r="J38" s="8">
        <v>6.8865740740740741E-2</v>
      </c>
      <c r="K38" s="9">
        <f>J38-I38</f>
        <v>1.574074074074075E-3</v>
      </c>
      <c r="L38" s="8">
        <v>1.0347222222222222E-3</v>
      </c>
      <c r="M38" s="10">
        <f t="shared" si="3"/>
        <v>2.6087962962962974E-3</v>
      </c>
    </row>
    <row r="39" spans="1:13" ht="15.75" x14ac:dyDescent="0.25">
      <c r="A39" s="2"/>
      <c r="B39" s="6"/>
      <c r="C39" s="6" t="s">
        <v>76</v>
      </c>
      <c r="D39" s="7"/>
      <c r="E39" s="7"/>
      <c r="F39" s="8"/>
      <c r="G39" s="8"/>
      <c r="H39" s="9">
        <f t="shared" si="0"/>
        <v>0</v>
      </c>
      <c r="I39" s="8"/>
      <c r="J39" s="8"/>
      <c r="K39" s="9">
        <f t="shared" si="1"/>
        <v>0</v>
      </c>
      <c r="L39" s="8">
        <v>1.2789351851851853E-3</v>
      </c>
      <c r="M39" s="10">
        <f t="shared" si="3"/>
        <v>1.2789351851851853E-3</v>
      </c>
    </row>
    <row r="40" spans="1:13" x14ac:dyDescent="0.25">
      <c r="M40" s="1"/>
    </row>
    <row r="41" spans="1:13" x14ac:dyDescent="0.25">
      <c r="M41" s="1"/>
    </row>
    <row r="42" spans="1:13" x14ac:dyDescent="0.25">
      <c r="M42" s="1"/>
    </row>
    <row r="43" spans="1:13" x14ac:dyDescent="0.25">
      <c r="M43" s="1"/>
    </row>
    <row r="44" spans="1:13" x14ac:dyDescent="0.25">
      <c r="M44" s="1"/>
    </row>
    <row r="45" spans="1:13" x14ac:dyDescent="0.25"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3:13" x14ac:dyDescent="0.25">
      <c r="M49" s="1"/>
    </row>
  </sheetData>
  <autoFilter ref="B3:M69" xr:uid="{00000000-0009-0000-0000-000005000000}">
    <sortState ref="B5:M50">
      <sortCondition ref="M3:M69"/>
    </sortState>
  </autoFilter>
  <mergeCells count="2">
    <mergeCell ref="F2:H2"/>
    <mergeCell ref="I2:K2"/>
  </mergeCells>
  <pageMargins left="0.51181102362204722" right="0.51181102362204722" top="0.35433070866141736" bottom="0.15748031496062992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CAC0-BAD5-422B-859B-E0C8F63A397C}">
  <sheetPr>
    <pageSetUpPr fitToPage="1"/>
  </sheetPr>
  <dimension ref="A2:M51"/>
  <sheetViews>
    <sheetView topLeftCell="A3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C13" sqref="C13"/>
    </sheetView>
  </sheetViews>
  <sheetFormatPr defaultRowHeight="15" outlineLevelCol="1" x14ac:dyDescent="0.25"/>
  <cols>
    <col min="1" max="1" width="4.42578125" style="1" customWidth="1"/>
    <col min="2" max="2" width="7.42578125" style="1" bestFit="1" customWidth="1"/>
    <col min="3" max="3" width="27.7109375" style="1" customWidth="1"/>
    <col min="4" max="4" width="5.28515625" style="2" bestFit="1" customWidth="1"/>
    <col min="5" max="5" width="8.28515625" style="2" bestFit="1" customWidth="1"/>
    <col min="6" max="7" width="13.85546875" style="1" hidden="1" customWidth="1" outlineLevel="1"/>
    <col min="8" max="8" width="16" style="1" customWidth="1" collapsed="1"/>
    <col min="9" max="10" width="13.85546875" style="1" hidden="1" customWidth="1" outlineLevel="1"/>
    <col min="11" max="11" width="16" style="1" customWidth="1" collapsed="1"/>
    <col min="12" max="12" width="16" style="1" customWidth="1"/>
    <col min="13" max="13" width="18.7109375" style="2" customWidth="1"/>
    <col min="14" max="15" width="9.140625" style="1"/>
    <col min="16" max="16" width="22.7109375" style="1" bestFit="1" customWidth="1"/>
    <col min="17" max="16384" width="9.140625" style="1"/>
  </cols>
  <sheetData>
    <row r="2" spans="1:13" ht="15.75" x14ac:dyDescent="0.25">
      <c r="F2" s="16" t="s">
        <v>0</v>
      </c>
      <c r="G2" s="17"/>
      <c r="H2" s="18"/>
      <c r="I2" s="19" t="s">
        <v>1</v>
      </c>
      <c r="J2" s="20"/>
      <c r="K2" s="21"/>
    </row>
    <row r="3" spans="1:13" ht="15.75" x14ac:dyDescent="0.25"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9</v>
      </c>
      <c r="L3" s="5" t="s">
        <v>10</v>
      </c>
      <c r="M3" s="3" t="s">
        <v>11</v>
      </c>
    </row>
    <row r="4" spans="1:13" ht="15.75" x14ac:dyDescent="0.25">
      <c r="A4" s="2">
        <v>6</v>
      </c>
      <c r="B4" s="6">
        <v>7</v>
      </c>
      <c r="C4" s="6" t="s">
        <v>12</v>
      </c>
      <c r="D4" s="7" t="s">
        <v>13</v>
      </c>
      <c r="E4" s="7">
        <v>16</v>
      </c>
      <c r="F4" s="8">
        <v>4.3958333333333328E-2</v>
      </c>
      <c r="G4" s="8">
        <v>4.5439814814814815E-2</v>
      </c>
      <c r="H4" s="9">
        <v>1.4814814814814864E-3</v>
      </c>
      <c r="I4" s="8">
        <v>6.8009259259259255E-2</v>
      </c>
      <c r="J4" s="8">
        <v>6.9340277777777778E-2</v>
      </c>
      <c r="K4" s="9">
        <v>1.331018518518523E-3</v>
      </c>
      <c r="L4" s="8">
        <v>1.1273148148148147E-3</v>
      </c>
      <c r="M4" s="10">
        <v>3.9398148148148239E-3</v>
      </c>
    </row>
    <row r="5" spans="1:13" ht="15.75" x14ac:dyDescent="0.25">
      <c r="A5" s="2">
        <v>7</v>
      </c>
      <c r="B5" s="6">
        <v>8</v>
      </c>
      <c r="C5" s="6" t="s">
        <v>14</v>
      </c>
      <c r="D5" s="7" t="s">
        <v>13</v>
      </c>
      <c r="E5" s="7">
        <v>16</v>
      </c>
      <c r="F5" s="8">
        <v>4.099537037037037E-2</v>
      </c>
      <c r="G5" s="8">
        <v>4.2476851851851849E-2</v>
      </c>
      <c r="H5" s="9">
        <v>1.4814814814814795E-3</v>
      </c>
      <c r="I5" s="8">
        <v>6.8009259259259255E-2</v>
      </c>
      <c r="J5" s="8">
        <v>6.9340277777777778E-2</v>
      </c>
      <c r="K5" s="9">
        <v>1.331018518518523E-3</v>
      </c>
      <c r="L5" s="8">
        <v>1.1446759259259259E-3</v>
      </c>
      <c r="M5" s="10">
        <v>3.9571759259259282E-3</v>
      </c>
    </row>
    <row r="6" spans="1:13" ht="15.75" x14ac:dyDescent="0.25">
      <c r="A6" s="2">
        <v>8</v>
      </c>
      <c r="B6" s="6">
        <v>1</v>
      </c>
      <c r="C6" s="6" t="s">
        <v>15</v>
      </c>
      <c r="D6" s="7" t="s">
        <v>13</v>
      </c>
      <c r="E6" s="7">
        <v>16</v>
      </c>
      <c r="F6" s="8">
        <v>1.9583333333333331E-2</v>
      </c>
      <c r="G6" s="8">
        <v>2.1076388888888891E-2</v>
      </c>
      <c r="H6" s="9">
        <v>1.49305555555556E-3</v>
      </c>
      <c r="I6" s="8">
        <v>6.3321759259259258E-2</v>
      </c>
      <c r="J6" s="8">
        <v>6.4722222222222223E-2</v>
      </c>
      <c r="K6" s="9">
        <v>1.4004629629629645E-3</v>
      </c>
      <c r="L6" s="8">
        <v>1.1712962962962964E-3</v>
      </c>
      <c r="M6" s="10">
        <v>4.0648148148148206E-3</v>
      </c>
    </row>
    <row r="7" spans="1:13" ht="15.75" x14ac:dyDescent="0.25">
      <c r="A7" s="2">
        <v>9</v>
      </c>
      <c r="B7" s="6">
        <v>38</v>
      </c>
      <c r="C7" s="6" t="s">
        <v>16</v>
      </c>
      <c r="D7" s="7" t="s">
        <v>13</v>
      </c>
      <c r="E7" s="7">
        <v>18</v>
      </c>
      <c r="F7" s="8">
        <v>4.4953703703703697E-2</v>
      </c>
      <c r="G7" s="8">
        <v>4.6608796296296294E-2</v>
      </c>
      <c r="H7" s="9">
        <v>1.6550925925925969E-3</v>
      </c>
      <c r="I7" s="8">
        <v>6.3321759259259258E-2</v>
      </c>
      <c r="J7" s="8">
        <v>6.4722222222222223E-2</v>
      </c>
      <c r="K7" s="9">
        <v>1.4004629629629645E-3</v>
      </c>
      <c r="L7" s="8">
        <v>1.0752314814814815E-3</v>
      </c>
      <c r="M7" s="10">
        <v>4.1307870370370431E-3</v>
      </c>
    </row>
    <row r="8" spans="1:13" ht="15.75" x14ac:dyDescent="0.25">
      <c r="A8" s="2">
        <v>10</v>
      </c>
      <c r="B8" s="6">
        <v>33</v>
      </c>
      <c r="C8" s="6" t="s">
        <v>17</v>
      </c>
      <c r="D8" s="7" t="s">
        <v>13</v>
      </c>
      <c r="E8" s="7">
        <v>18</v>
      </c>
      <c r="F8" s="8">
        <v>3.2523148148148148E-2</v>
      </c>
      <c r="G8" s="8">
        <v>3.4155092592592591E-2</v>
      </c>
      <c r="H8" s="9">
        <v>1.6319444444444428E-3</v>
      </c>
      <c r="I8" s="8">
        <v>4.5659722222222227E-2</v>
      </c>
      <c r="J8" s="8">
        <v>4.7071759259259265E-2</v>
      </c>
      <c r="K8" s="9">
        <v>1.412037037037038E-3</v>
      </c>
      <c r="L8" s="8">
        <v>1.0914351851851853E-3</v>
      </c>
      <c r="M8" s="10">
        <v>4.1354166666666657E-3</v>
      </c>
    </row>
    <row r="9" spans="1:13" ht="15.75" x14ac:dyDescent="0.25">
      <c r="A9" s="2">
        <v>11</v>
      </c>
      <c r="B9" s="6">
        <v>28</v>
      </c>
      <c r="C9" s="6" t="s">
        <v>18</v>
      </c>
      <c r="D9" s="7" t="s">
        <v>13</v>
      </c>
      <c r="E9" s="7">
        <v>15</v>
      </c>
      <c r="F9" s="8">
        <v>3.0023148148148149E-2</v>
      </c>
      <c r="G9" s="8">
        <v>3.1539351851851853E-2</v>
      </c>
      <c r="H9" s="9">
        <v>1.5162037037037036E-3</v>
      </c>
      <c r="I9" s="8">
        <v>8.0451388888888892E-2</v>
      </c>
      <c r="J9" s="8">
        <v>8.1921296296296298E-2</v>
      </c>
      <c r="K9" s="9">
        <v>1.4699074074074059E-3</v>
      </c>
      <c r="L9" s="8">
        <v>1.255787037037037E-3</v>
      </c>
      <c r="M9" s="10">
        <v>4.2418981481481466E-3</v>
      </c>
    </row>
    <row r="10" spans="1:13" ht="15.75" x14ac:dyDescent="0.25">
      <c r="A10" s="2">
        <v>12</v>
      </c>
      <c r="B10" s="6">
        <v>2</v>
      </c>
      <c r="C10" s="6" t="s">
        <v>19</v>
      </c>
      <c r="D10" s="7" t="s">
        <v>13</v>
      </c>
      <c r="E10" s="7">
        <v>15</v>
      </c>
      <c r="F10" s="8">
        <v>5.707175925925926E-2</v>
      </c>
      <c r="G10" s="8">
        <v>5.8692129629629629E-2</v>
      </c>
      <c r="H10" s="9">
        <v>1.6203703703703692E-3</v>
      </c>
      <c r="I10" s="8">
        <v>7.7928240740740742E-2</v>
      </c>
      <c r="J10" s="8">
        <v>7.9374999999999987E-2</v>
      </c>
      <c r="K10" s="9">
        <v>1.4467592592592449E-3</v>
      </c>
      <c r="L10" s="8">
        <v>1.224537037037037E-3</v>
      </c>
      <c r="M10" s="10">
        <v>4.2916666666666511E-3</v>
      </c>
    </row>
    <row r="11" spans="1:13" ht="15.75" x14ac:dyDescent="0.25">
      <c r="A11" s="2">
        <v>13</v>
      </c>
      <c r="B11" s="6">
        <v>35</v>
      </c>
      <c r="C11" s="6" t="s">
        <v>20</v>
      </c>
      <c r="D11" s="7" t="s">
        <v>13</v>
      </c>
      <c r="E11" s="7">
        <v>15</v>
      </c>
      <c r="F11" s="8">
        <v>1.7106481481481483E-2</v>
      </c>
      <c r="G11" s="8">
        <v>1.8668981481481481E-2</v>
      </c>
      <c r="H11" s="9">
        <v>1.5624999999999979E-3</v>
      </c>
      <c r="I11" s="8">
        <v>8.0451388888888892E-2</v>
      </c>
      <c r="J11" s="8">
        <v>8.1921296296296298E-2</v>
      </c>
      <c r="K11" s="9">
        <v>1.4699074074074059E-3</v>
      </c>
      <c r="L11" s="8">
        <v>1.2835648148148146E-3</v>
      </c>
      <c r="M11" s="10">
        <v>4.3159722222222184E-3</v>
      </c>
    </row>
    <row r="12" spans="1:13" ht="15.75" x14ac:dyDescent="0.25">
      <c r="A12" s="2">
        <v>14</v>
      </c>
      <c r="B12" s="6">
        <v>3</v>
      </c>
      <c r="C12" s="6" t="s">
        <v>21</v>
      </c>
      <c r="D12" s="7" t="s">
        <v>13</v>
      </c>
      <c r="E12" s="7">
        <v>16</v>
      </c>
      <c r="F12" s="8">
        <v>5.3263888888888888E-2</v>
      </c>
      <c r="G12" s="8">
        <v>5.4918981481481478E-2</v>
      </c>
      <c r="H12" s="9">
        <v>1.65509259259259E-3</v>
      </c>
      <c r="I12" s="8">
        <v>7.7928240740740742E-2</v>
      </c>
      <c r="J12" s="8">
        <v>7.9374999999999987E-2</v>
      </c>
      <c r="K12" s="9">
        <v>1.4467592592592449E-3</v>
      </c>
      <c r="L12" s="8">
        <v>1.3090277777777779E-3</v>
      </c>
      <c r="M12" s="10">
        <v>4.4108796296296127E-3</v>
      </c>
    </row>
    <row r="13" spans="1:13" ht="15.75" x14ac:dyDescent="0.25">
      <c r="A13" s="2">
        <v>15</v>
      </c>
      <c r="B13" s="6">
        <v>30</v>
      </c>
      <c r="C13" s="6" t="s">
        <v>22</v>
      </c>
      <c r="D13" s="7" t="s">
        <v>23</v>
      </c>
      <c r="E13" s="7">
        <v>16</v>
      </c>
      <c r="F13" s="8">
        <v>1.9143518518518518E-2</v>
      </c>
      <c r="G13" s="8">
        <v>2.0891203703703703E-2</v>
      </c>
      <c r="H13" s="9">
        <v>1.7476851851851855E-3</v>
      </c>
      <c r="I13" s="8">
        <v>7.9247685185185185E-2</v>
      </c>
      <c r="J13" s="8">
        <v>8.0810185185185179E-2</v>
      </c>
      <c r="K13" s="9">
        <v>1.5624999999999944E-3</v>
      </c>
      <c r="L13" s="8">
        <v>1.2928240740740741E-3</v>
      </c>
      <c r="M13" s="10">
        <v>4.6030092592592537E-3</v>
      </c>
    </row>
    <row r="14" spans="1:13" ht="15.75" x14ac:dyDescent="0.25">
      <c r="A14" s="2">
        <v>16</v>
      </c>
      <c r="B14" s="6">
        <v>5</v>
      </c>
      <c r="C14" s="6" t="s">
        <v>24</v>
      </c>
      <c r="D14" s="7" t="s">
        <v>23</v>
      </c>
      <c r="E14" s="7">
        <v>14</v>
      </c>
      <c r="F14" s="8">
        <v>3.4479166666666665E-2</v>
      </c>
      <c r="G14" s="8">
        <v>3.6145833333333328E-2</v>
      </c>
      <c r="H14" s="9">
        <v>1.6666666666666635E-3</v>
      </c>
      <c r="I14" s="8">
        <v>8.4398148148148153E-2</v>
      </c>
      <c r="J14" s="8">
        <v>8.5960648148148147E-2</v>
      </c>
      <c r="K14" s="9">
        <v>1.5624999999999944E-3</v>
      </c>
      <c r="L14" s="8">
        <v>1.3946759259259259E-3</v>
      </c>
      <c r="M14" s="10">
        <v>4.6238425925925839E-3</v>
      </c>
    </row>
    <row r="15" spans="1:13" ht="15.75" x14ac:dyDescent="0.25">
      <c r="A15" s="2">
        <v>17</v>
      </c>
      <c r="B15" s="6">
        <v>26</v>
      </c>
      <c r="C15" s="6" t="s">
        <v>25</v>
      </c>
      <c r="D15" s="7" t="s">
        <v>13</v>
      </c>
      <c r="E15" s="7">
        <v>14</v>
      </c>
      <c r="F15" s="8">
        <v>2.8483796296296295E-2</v>
      </c>
      <c r="G15" s="8">
        <v>3.0324074074074073E-2</v>
      </c>
      <c r="H15" s="9">
        <v>1.8402777777777775E-3</v>
      </c>
      <c r="I15" s="8">
        <v>6.1053240740740734E-2</v>
      </c>
      <c r="J15" s="8">
        <v>6.2592592592592589E-2</v>
      </c>
      <c r="K15" s="9">
        <v>1.5393518518518542E-3</v>
      </c>
      <c r="L15" s="8">
        <v>1.2650462962962964E-3</v>
      </c>
      <c r="M15" s="10">
        <v>4.644675925925928E-3</v>
      </c>
    </row>
    <row r="16" spans="1:13" ht="15.75" x14ac:dyDescent="0.25">
      <c r="A16" s="2">
        <v>18</v>
      </c>
      <c r="B16" s="6">
        <v>4</v>
      </c>
      <c r="C16" s="6" t="s">
        <v>26</v>
      </c>
      <c r="D16" s="7" t="s">
        <v>23</v>
      </c>
      <c r="E16" s="7">
        <v>15</v>
      </c>
      <c r="F16" s="8">
        <v>2.6979166666666669E-2</v>
      </c>
      <c r="G16" s="8">
        <v>2.8645833333333332E-2</v>
      </c>
      <c r="H16" s="9">
        <v>1.6666666666666635E-3</v>
      </c>
      <c r="I16" s="8">
        <v>5.0902777777777776E-2</v>
      </c>
      <c r="J16" s="8">
        <v>5.2604166666666667E-2</v>
      </c>
      <c r="K16" s="9">
        <v>1.7013888888888912E-3</v>
      </c>
      <c r="L16" s="8">
        <v>1.2858796296296297E-3</v>
      </c>
      <c r="M16" s="10">
        <v>4.6539351851851846E-3</v>
      </c>
    </row>
    <row r="17" spans="1:13" ht="15.75" x14ac:dyDescent="0.25">
      <c r="A17" s="2">
        <v>19</v>
      </c>
      <c r="B17" s="6">
        <v>36</v>
      </c>
      <c r="C17" s="6" t="s">
        <v>27</v>
      </c>
      <c r="D17" s="7" t="s">
        <v>13</v>
      </c>
      <c r="E17" s="7">
        <v>16</v>
      </c>
      <c r="F17" s="8">
        <v>6.2685185185185191E-2</v>
      </c>
      <c r="G17" s="8">
        <v>6.4456018518518524E-2</v>
      </c>
      <c r="H17" s="9">
        <v>1.7708333333333326E-3</v>
      </c>
      <c r="I17" s="8">
        <v>7.3078703703703715E-2</v>
      </c>
      <c r="J17" s="8">
        <v>7.4837962962962967E-2</v>
      </c>
      <c r="K17" s="9">
        <v>1.7592592592592521E-3</v>
      </c>
      <c r="L17" s="8">
        <v>1.1307870370370371E-3</v>
      </c>
      <c r="M17" s="10">
        <v>4.6608796296296216E-3</v>
      </c>
    </row>
    <row r="18" spans="1:13" ht="15.75" x14ac:dyDescent="0.25">
      <c r="A18" s="2">
        <v>20</v>
      </c>
      <c r="B18" s="6">
        <v>29</v>
      </c>
      <c r="C18" s="6" t="s">
        <v>28</v>
      </c>
      <c r="D18" s="7" t="s">
        <v>23</v>
      </c>
      <c r="E18" s="7">
        <v>17</v>
      </c>
      <c r="F18" s="8">
        <v>5.1932870370370365E-2</v>
      </c>
      <c r="G18" s="8">
        <v>5.378472222222222E-2</v>
      </c>
      <c r="H18" s="9">
        <v>1.8518518518518545E-3</v>
      </c>
      <c r="I18" s="8">
        <v>7.9247685185185185E-2</v>
      </c>
      <c r="J18" s="8">
        <v>8.0810185185185179E-2</v>
      </c>
      <c r="K18" s="9">
        <v>1.5624999999999944E-3</v>
      </c>
      <c r="L18" s="8">
        <v>1.3402777777777777E-3</v>
      </c>
      <c r="M18" s="10">
        <v>4.7546296296296269E-3</v>
      </c>
    </row>
    <row r="19" spans="1:13" ht="15.75" x14ac:dyDescent="0.25">
      <c r="A19" s="2">
        <v>21</v>
      </c>
      <c r="B19" s="6">
        <v>34</v>
      </c>
      <c r="C19" s="6" t="s">
        <v>29</v>
      </c>
      <c r="D19" s="7" t="s">
        <v>23</v>
      </c>
      <c r="E19" s="7">
        <v>15</v>
      </c>
      <c r="F19" s="8">
        <v>2.0868055555555556E-2</v>
      </c>
      <c r="G19" s="8">
        <v>2.2650462962962966E-2</v>
      </c>
      <c r="H19" s="9">
        <v>1.7824074074074096E-3</v>
      </c>
      <c r="I19" s="8">
        <v>7.2268518518518524E-2</v>
      </c>
      <c r="J19" s="8">
        <v>7.3888888888888893E-2</v>
      </c>
      <c r="K19" s="9">
        <v>1.6203703703703692E-3</v>
      </c>
      <c r="L19" s="8">
        <v>1.423611111111111E-3</v>
      </c>
      <c r="M19" s="10">
        <v>4.8263888888888896E-3</v>
      </c>
    </row>
    <row r="20" spans="1:13" ht="15.75" x14ac:dyDescent="0.25">
      <c r="A20" s="2">
        <v>22</v>
      </c>
      <c r="B20" s="6">
        <v>17</v>
      </c>
      <c r="C20" s="6" t="s">
        <v>30</v>
      </c>
      <c r="D20" s="7" t="s">
        <v>23</v>
      </c>
      <c r="E20" s="7">
        <v>15</v>
      </c>
      <c r="F20" s="8">
        <v>1.8356481481481481E-2</v>
      </c>
      <c r="G20" s="8">
        <v>2.0243055555555552E-2</v>
      </c>
      <c r="H20" s="9">
        <v>1.8865740740740718E-3</v>
      </c>
      <c r="I20" s="8">
        <v>5.62037037037037E-2</v>
      </c>
      <c r="J20" s="8">
        <v>5.7847222222222223E-2</v>
      </c>
      <c r="K20" s="9">
        <v>1.6435185185185233E-3</v>
      </c>
      <c r="L20" s="8">
        <v>1.3912037037037037E-3</v>
      </c>
      <c r="M20" s="10">
        <v>4.9212962962962986E-3</v>
      </c>
    </row>
    <row r="21" spans="1:13" ht="15.75" x14ac:dyDescent="0.25">
      <c r="A21" s="2">
        <v>23</v>
      </c>
      <c r="B21" s="6">
        <v>27</v>
      </c>
      <c r="C21" s="6" t="s">
        <v>31</v>
      </c>
      <c r="D21" s="7" t="s">
        <v>23</v>
      </c>
      <c r="E21" s="7">
        <v>14</v>
      </c>
      <c r="F21" s="8">
        <v>2.8055555555555556E-2</v>
      </c>
      <c r="G21" s="8">
        <v>2.9976851851851852E-2</v>
      </c>
      <c r="H21" s="9">
        <v>1.9212962962962959E-3</v>
      </c>
      <c r="I21" s="8">
        <v>5.0902777777777776E-2</v>
      </c>
      <c r="J21" s="8">
        <v>5.2604166666666667E-2</v>
      </c>
      <c r="K21" s="9">
        <v>1.7013888888888912E-3</v>
      </c>
      <c r="L21" s="8">
        <v>1.3310185185185185E-3</v>
      </c>
      <c r="M21" s="10">
        <v>4.9537037037037058E-3</v>
      </c>
    </row>
    <row r="22" spans="1:13" ht="15.75" x14ac:dyDescent="0.25">
      <c r="A22" s="2">
        <v>24</v>
      </c>
      <c r="B22" s="6">
        <v>18</v>
      </c>
      <c r="C22" s="6" t="s">
        <v>32</v>
      </c>
      <c r="D22" s="7" t="s">
        <v>23</v>
      </c>
      <c r="E22" s="7">
        <v>14</v>
      </c>
      <c r="F22" s="8">
        <v>2.6053240740740738E-2</v>
      </c>
      <c r="G22" s="8">
        <v>2.8009259259259262E-2</v>
      </c>
      <c r="H22" s="9">
        <v>1.9560185185185236E-3</v>
      </c>
      <c r="I22" s="8">
        <v>5.62037037037037E-2</v>
      </c>
      <c r="J22" s="8">
        <v>5.7847222222222223E-2</v>
      </c>
      <c r="K22" s="9">
        <v>1.6435185185185233E-3</v>
      </c>
      <c r="L22" s="8">
        <v>1.3576388888888889E-3</v>
      </c>
      <c r="M22" s="10">
        <v>4.957175925925936E-3</v>
      </c>
    </row>
    <row r="23" spans="1:13" ht="15.75" x14ac:dyDescent="0.25">
      <c r="A23" s="2">
        <v>25</v>
      </c>
      <c r="B23" s="6">
        <v>24</v>
      </c>
      <c r="C23" s="11" t="s">
        <v>33</v>
      </c>
      <c r="D23" s="7" t="s">
        <v>23</v>
      </c>
      <c r="E23" s="7">
        <v>13</v>
      </c>
      <c r="F23" s="8">
        <v>2.659722222222222E-2</v>
      </c>
      <c r="G23" s="8">
        <v>2.8483796296296295E-2</v>
      </c>
      <c r="H23" s="9">
        <v>1.8865740740740752E-3</v>
      </c>
      <c r="I23" s="8">
        <v>7.2268518518518524E-2</v>
      </c>
      <c r="J23" s="8">
        <v>7.3888888888888893E-2</v>
      </c>
      <c r="K23" s="9">
        <v>1.6203703703703692E-3</v>
      </c>
      <c r="L23" s="8">
        <v>1.4618055555555556E-3</v>
      </c>
      <c r="M23" s="10">
        <v>4.9687500000000001E-3</v>
      </c>
    </row>
    <row r="24" spans="1:13" ht="15.75" x14ac:dyDescent="0.25">
      <c r="A24" s="2">
        <v>26</v>
      </c>
      <c r="B24" s="6">
        <v>11</v>
      </c>
      <c r="C24" s="6" t="s">
        <v>34</v>
      </c>
      <c r="D24" s="7" t="s">
        <v>13</v>
      </c>
      <c r="E24" s="7">
        <v>14</v>
      </c>
      <c r="F24" s="8">
        <v>1.6608796296296299E-2</v>
      </c>
      <c r="G24" s="8">
        <v>1.8541666666666668E-2</v>
      </c>
      <c r="H24" s="9">
        <v>1.9328703703703695E-3</v>
      </c>
      <c r="I24" s="8">
        <v>6.5844907407407408E-2</v>
      </c>
      <c r="J24" s="8">
        <v>6.7569444444444446E-2</v>
      </c>
      <c r="K24" s="9">
        <v>1.7245370370370383E-3</v>
      </c>
      <c r="L24" s="8">
        <v>1.3182870370370371E-3</v>
      </c>
      <c r="M24" s="10">
        <v>4.9756944444444449E-3</v>
      </c>
    </row>
    <row r="25" spans="1:13" ht="15.75" x14ac:dyDescent="0.25">
      <c r="A25" s="2">
        <v>27</v>
      </c>
      <c r="B25" s="6">
        <v>19</v>
      </c>
      <c r="C25" s="6" t="s">
        <v>35</v>
      </c>
      <c r="D25" s="7" t="s">
        <v>23</v>
      </c>
      <c r="E25" s="7">
        <v>15</v>
      </c>
      <c r="F25" s="8">
        <v>4.8009259259259258E-2</v>
      </c>
      <c r="G25" s="8">
        <v>4.9942129629629628E-2</v>
      </c>
      <c r="H25" s="9">
        <v>1.9328703703703695E-3</v>
      </c>
      <c r="I25" s="8">
        <v>6.7349537037037041E-2</v>
      </c>
      <c r="J25" s="8">
        <v>6.9074074074074079E-2</v>
      </c>
      <c r="K25" s="9">
        <v>1.7245370370370383E-3</v>
      </c>
      <c r="L25" s="8">
        <v>1.3576388888888889E-3</v>
      </c>
      <c r="M25" s="10">
        <v>5.015046296296297E-3</v>
      </c>
    </row>
    <row r="26" spans="1:13" ht="15.75" x14ac:dyDescent="0.25">
      <c r="A26" s="2">
        <v>28</v>
      </c>
      <c r="B26" s="6">
        <v>10</v>
      </c>
      <c r="C26" s="6" t="s">
        <v>36</v>
      </c>
      <c r="D26" s="7" t="s">
        <v>13</v>
      </c>
      <c r="E26" s="7">
        <v>15</v>
      </c>
      <c r="F26" s="8">
        <v>1.5995370370370372E-2</v>
      </c>
      <c r="G26" s="8">
        <v>1.8043981481481484E-2</v>
      </c>
      <c r="H26" s="9">
        <v>2.0486111111111122E-3</v>
      </c>
      <c r="I26" s="8">
        <v>7.3078703703703715E-2</v>
      </c>
      <c r="J26" s="8">
        <v>7.4837962962962967E-2</v>
      </c>
      <c r="K26" s="9">
        <v>1.7592592592592521E-3</v>
      </c>
      <c r="L26" s="8">
        <v>1.2939814814814815E-3</v>
      </c>
      <c r="M26" s="10">
        <v>5.1018518518518453E-3</v>
      </c>
    </row>
    <row r="27" spans="1:13" ht="15.75" x14ac:dyDescent="0.25">
      <c r="A27" s="2">
        <v>29</v>
      </c>
      <c r="B27" s="6">
        <v>6</v>
      </c>
      <c r="C27" s="6" t="s">
        <v>37</v>
      </c>
      <c r="D27" s="7" t="s">
        <v>23</v>
      </c>
      <c r="E27" s="7">
        <v>16</v>
      </c>
      <c r="F27" s="8">
        <v>4.3576388888888894E-2</v>
      </c>
      <c r="G27" s="8">
        <v>4.5578703703703705E-2</v>
      </c>
      <c r="H27" s="9">
        <v>2.0023148148148109E-3</v>
      </c>
      <c r="I27" s="8">
        <v>8.4398148148148153E-2</v>
      </c>
      <c r="J27" s="8">
        <v>8.5960648148148147E-2</v>
      </c>
      <c r="K27" s="9">
        <v>1.5624999999999944E-3</v>
      </c>
      <c r="L27" s="8">
        <v>1.6041666666666667E-3</v>
      </c>
      <c r="M27" s="10">
        <v>5.1689814814814723E-3</v>
      </c>
    </row>
    <row r="28" spans="1:13" ht="15.75" x14ac:dyDescent="0.25">
      <c r="A28" s="2">
        <v>30</v>
      </c>
      <c r="B28" s="6">
        <v>32</v>
      </c>
      <c r="C28" s="6" t="s">
        <v>38</v>
      </c>
      <c r="D28" s="7" t="s">
        <v>23</v>
      </c>
      <c r="E28" s="7">
        <v>13</v>
      </c>
      <c r="F28" s="8">
        <v>3.4942129629629635E-2</v>
      </c>
      <c r="G28" s="8">
        <v>3.7025462962962961E-2</v>
      </c>
      <c r="H28" s="9">
        <v>2.0833333333333259E-3</v>
      </c>
      <c r="I28" s="8">
        <v>6.7349537037037041E-2</v>
      </c>
      <c r="J28" s="8">
        <v>6.9074074074074079E-2</v>
      </c>
      <c r="K28" s="9">
        <v>1.7245370370370383E-3</v>
      </c>
      <c r="L28" s="8">
        <v>1.420138888888889E-3</v>
      </c>
      <c r="M28" s="10">
        <v>5.2280092592592534E-3</v>
      </c>
    </row>
    <row r="29" spans="1:13" ht="15.75" x14ac:dyDescent="0.25">
      <c r="A29" s="2">
        <v>1</v>
      </c>
      <c r="B29" s="6">
        <v>13</v>
      </c>
      <c r="C29" s="6" t="s">
        <v>37</v>
      </c>
      <c r="D29" s="7" t="s">
        <v>13</v>
      </c>
      <c r="E29" s="7">
        <v>15</v>
      </c>
      <c r="F29" s="8">
        <v>4.2789351851851849E-2</v>
      </c>
      <c r="G29" s="8">
        <v>4.4814814814814814E-2</v>
      </c>
      <c r="H29" s="9">
        <v>2.025462962962965E-3</v>
      </c>
      <c r="I29" s="8">
        <v>6.0717592592592594E-2</v>
      </c>
      <c r="J29" s="8">
        <v>6.2662037037037044E-2</v>
      </c>
      <c r="K29" s="9">
        <v>1.94444444444445E-3</v>
      </c>
      <c r="L29" s="8">
        <v>1.2777777777777776E-3</v>
      </c>
      <c r="M29" s="10">
        <v>5.2476851851851929E-3</v>
      </c>
    </row>
    <row r="30" spans="1:13" ht="15.75" x14ac:dyDescent="0.25">
      <c r="A30" s="2">
        <v>2</v>
      </c>
      <c r="B30" s="6">
        <v>9</v>
      </c>
      <c r="C30" s="6" t="s">
        <v>39</v>
      </c>
      <c r="D30" s="7" t="s">
        <v>13</v>
      </c>
      <c r="E30" s="7">
        <v>15</v>
      </c>
      <c r="F30" s="8">
        <v>4.3287037037037041E-2</v>
      </c>
      <c r="G30" s="8">
        <v>4.5497685185185183E-2</v>
      </c>
      <c r="H30" s="9">
        <v>2.2106481481481421E-3</v>
      </c>
      <c r="I30" s="8">
        <v>6.5844907407407408E-2</v>
      </c>
      <c r="J30" s="8">
        <v>6.7569444444444446E-2</v>
      </c>
      <c r="K30" s="9">
        <v>1.7245370370370383E-3</v>
      </c>
      <c r="L30" s="8">
        <v>1.3206018518518521E-3</v>
      </c>
      <c r="M30" s="10">
        <v>5.2557870370370328E-3</v>
      </c>
    </row>
    <row r="31" spans="1:13" ht="15.75" x14ac:dyDescent="0.25">
      <c r="A31" s="2">
        <v>3</v>
      </c>
      <c r="B31" s="6">
        <v>22</v>
      </c>
      <c r="C31" s="6" t="s">
        <v>40</v>
      </c>
      <c r="D31" s="7" t="s">
        <v>13</v>
      </c>
      <c r="E31" s="7">
        <v>15</v>
      </c>
      <c r="F31" s="8">
        <v>2.2662037037037036E-2</v>
      </c>
      <c r="G31" s="8">
        <v>2.4664351851851851E-2</v>
      </c>
      <c r="H31" s="9">
        <v>2.0023148148148144E-3</v>
      </c>
      <c r="I31" s="8">
        <v>3.9270833333333331E-2</v>
      </c>
      <c r="J31" s="8">
        <v>4.1331018518518517E-2</v>
      </c>
      <c r="K31" s="9">
        <v>2.0601851851851857E-3</v>
      </c>
      <c r="L31" s="8">
        <v>1.2847222222222223E-3</v>
      </c>
      <c r="M31" s="10">
        <v>5.347222222222222E-3</v>
      </c>
    </row>
    <row r="32" spans="1:13" ht="15.75" x14ac:dyDescent="0.25">
      <c r="A32" s="2">
        <v>31</v>
      </c>
      <c r="B32" s="6">
        <v>15</v>
      </c>
      <c r="C32" s="6" t="s">
        <v>41</v>
      </c>
      <c r="D32" s="7" t="s">
        <v>13</v>
      </c>
      <c r="E32" s="7">
        <v>14</v>
      </c>
      <c r="F32" s="8">
        <v>3.1226851851851853E-2</v>
      </c>
      <c r="G32" s="8">
        <v>3.3391203703703708E-2</v>
      </c>
      <c r="H32" s="9">
        <v>2.1643518518518548E-3</v>
      </c>
      <c r="I32" s="8">
        <v>6.0717592592592594E-2</v>
      </c>
      <c r="J32" s="8">
        <v>6.2662037037037044E-2</v>
      </c>
      <c r="K32" s="9">
        <v>1.94444444444445E-3</v>
      </c>
      <c r="L32" s="8">
        <v>1.3298611111111113E-3</v>
      </c>
      <c r="M32" s="10">
        <v>5.4386574074074163E-3</v>
      </c>
    </row>
    <row r="33" spans="1:13" ht="15.75" x14ac:dyDescent="0.25">
      <c r="A33" s="2">
        <v>32</v>
      </c>
      <c r="B33" s="6">
        <v>23</v>
      </c>
      <c r="C33" s="6" t="s">
        <v>42</v>
      </c>
      <c r="D33" s="7" t="s">
        <v>13</v>
      </c>
      <c r="E33" s="7">
        <v>12</v>
      </c>
      <c r="F33" s="8">
        <v>2.2662037037037036E-2</v>
      </c>
      <c r="G33" s="8">
        <v>2.4664351851851851E-2</v>
      </c>
      <c r="H33" s="9">
        <v>2.0023148148148144E-3</v>
      </c>
      <c r="I33" s="8">
        <v>3.9270833333333331E-2</v>
      </c>
      <c r="J33" s="8">
        <v>4.1331018518518517E-2</v>
      </c>
      <c r="K33" s="9">
        <v>2.0601851851851857E-3</v>
      </c>
      <c r="L33" s="8">
        <v>1.4618055555555556E-3</v>
      </c>
      <c r="M33" s="10">
        <v>5.5243055555555557E-3</v>
      </c>
    </row>
    <row r="34" spans="1:13" ht="15.75" x14ac:dyDescent="0.25">
      <c r="A34" s="2">
        <v>33</v>
      </c>
      <c r="B34" s="6">
        <v>16</v>
      </c>
      <c r="C34" s="6" t="s">
        <v>43</v>
      </c>
      <c r="D34" s="7" t="s">
        <v>23</v>
      </c>
      <c r="E34" s="7">
        <v>17</v>
      </c>
      <c r="F34" s="8">
        <v>5.4363425925925933E-2</v>
      </c>
      <c r="G34" s="8">
        <v>5.65162037037037E-2</v>
      </c>
      <c r="H34" s="9">
        <v>2.1527777777777674E-3</v>
      </c>
      <c r="I34" s="8">
        <v>7.7442129629629639E-2</v>
      </c>
      <c r="J34" s="8">
        <v>7.947916666666667E-2</v>
      </c>
      <c r="K34" s="9">
        <v>2.0370370370370317E-3</v>
      </c>
      <c r="L34" s="8">
        <v>1.4594907407407406E-3</v>
      </c>
      <c r="M34" s="10">
        <v>5.6493055555555394E-3</v>
      </c>
    </row>
    <row r="35" spans="1:13" ht="15.75" x14ac:dyDescent="0.25">
      <c r="A35" s="2">
        <v>34</v>
      </c>
      <c r="B35" s="6">
        <v>12</v>
      </c>
      <c r="C35" s="6" t="s">
        <v>44</v>
      </c>
      <c r="D35" s="7" t="s">
        <v>23</v>
      </c>
      <c r="E35" s="7">
        <v>17</v>
      </c>
      <c r="F35" s="8">
        <v>6.4502314814814818E-2</v>
      </c>
      <c r="G35" s="8">
        <v>6.6678240740740746E-2</v>
      </c>
      <c r="H35" s="9">
        <v>2.1759259259259284E-3</v>
      </c>
      <c r="I35" s="8">
        <v>7.7442129629629639E-2</v>
      </c>
      <c r="J35" s="8">
        <v>7.947916666666667E-2</v>
      </c>
      <c r="K35" s="9">
        <v>2.0370370370370317E-3</v>
      </c>
      <c r="L35" s="8">
        <v>1.4594907407407406E-3</v>
      </c>
      <c r="M35" s="10">
        <v>5.6724537037037004E-3</v>
      </c>
    </row>
    <row r="36" spans="1:13" ht="15.75" x14ac:dyDescent="0.25">
      <c r="A36" s="2">
        <v>35</v>
      </c>
      <c r="B36" s="6">
        <v>31</v>
      </c>
      <c r="C36" s="6" t="s">
        <v>45</v>
      </c>
      <c r="D36" s="7" t="s">
        <v>13</v>
      </c>
      <c r="E36" s="7">
        <v>15</v>
      </c>
      <c r="F36" s="8">
        <v>5.2708333333333336E-2</v>
      </c>
      <c r="G36" s="8">
        <v>5.5555555555555552E-2</v>
      </c>
      <c r="H36" s="9">
        <v>2.8472222222222163E-3</v>
      </c>
      <c r="I36" s="8">
        <v>7.3078703703703715E-2</v>
      </c>
      <c r="J36" s="8">
        <v>7.4837962962962967E-2</v>
      </c>
      <c r="K36" s="9">
        <v>1.7592592592592521E-3</v>
      </c>
      <c r="L36" s="8">
        <v>1.241898148148148E-3</v>
      </c>
      <c r="M36" s="10">
        <v>5.8483796296296166E-3</v>
      </c>
    </row>
    <row r="37" spans="1:13" ht="15.75" x14ac:dyDescent="0.25">
      <c r="A37" s="2">
        <v>36</v>
      </c>
      <c r="B37" s="6">
        <v>21</v>
      </c>
      <c r="C37" s="11" t="s">
        <v>46</v>
      </c>
      <c r="D37" s="12" t="s">
        <v>23</v>
      </c>
      <c r="E37" s="7">
        <v>13</v>
      </c>
      <c r="F37" s="8">
        <v>5.1412037037037034E-2</v>
      </c>
      <c r="G37" s="8">
        <v>5.3831018518518514E-2</v>
      </c>
      <c r="H37" s="9">
        <v>2.4189814814814803E-3</v>
      </c>
      <c r="I37" s="8">
        <v>2.4062500000000001E-2</v>
      </c>
      <c r="J37" s="8">
        <v>2.6539351851851852E-2</v>
      </c>
      <c r="K37" s="9">
        <v>2.4768518518518516E-3</v>
      </c>
      <c r="L37" s="8">
        <v>1.5358796296296294E-3</v>
      </c>
      <c r="M37" s="10">
        <v>6.4317129629629611E-3</v>
      </c>
    </row>
    <row r="38" spans="1:13" ht="15.75" x14ac:dyDescent="0.25">
      <c r="A38" s="2">
        <v>37</v>
      </c>
      <c r="B38" s="6">
        <v>20</v>
      </c>
      <c r="C38" s="6" t="s">
        <v>47</v>
      </c>
      <c r="D38" s="7" t="s">
        <v>23</v>
      </c>
      <c r="E38" s="7">
        <v>14</v>
      </c>
      <c r="F38" s="8">
        <v>5.1412037037037034E-2</v>
      </c>
      <c r="G38" s="8">
        <v>5.3831018518518514E-2</v>
      </c>
      <c r="H38" s="9">
        <v>2.4189814814814803E-3</v>
      </c>
      <c r="I38" s="8">
        <v>2.4062500000000001E-2</v>
      </c>
      <c r="J38" s="8">
        <v>2.6539351851851852E-2</v>
      </c>
      <c r="K38" s="9">
        <v>2.4768518518518516E-3</v>
      </c>
      <c r="L38" s="8">
        <v>1.7094907407407408E-3</v>
      </c>
      <c r="M38" s="10">
        <v>6.6053240740740725E-3</v>
      </c>
    </row>
    <row r="39" spans="1:13" ht="15.75" x14ac:dyDescent="0.25">
      <c r="A39" s="2">
        <v>38</v>
      </c>
      <c r="B39" s="6">
        <v>14</v>
      </c>
      <c r="C39" s="6" t="s">
        <v>48</v>
      </c>
      <c r="D39" s="7" t="s">
        <v>23</v>
      </c>
      <c r="E39" s="7">
        <v>16</v>
      </c>
      <c r="F39" s="8">
        <v>8.3634259259259255E-2</v>
      </c>
      <c r="G39" s="8">
        <v>8.565972222222222E-2</v>
      </c>
      <c r="H39" s="9">
        <v>2.025462962962965E-3</v>
      </c>
      <c r="I39" s="8" t="s">
        <v>49</v>
      </c>
      <c r="J39" s="8" t="s">
        <v>49</v>
      </c>
      <c r="K39" s="9"/>
      <c r="L39" s="8" t="s">
        <v>49</v>
      </c>
      <c r="M39" s="10"/>
    </row>
    <row r="40" spans="1:13" ht="15.75" x14ac:dyDescent="0.25">
      <c r="A40" s="2">
        <v>39</v>
      </c>
      <c r="B40" s="6">
        <v>25</v>
      </c>
      <c r="C40" s="6" t="s">
        <v>50</v>
      </c>
      <c r="D40" s="7" t="s">
        <v>13</v>
      </c>
      <c r="E40" s="7">
        <v>15</v>
      </c>
      <c r="F40" s="8" t="s">
        <v>49</v>
      </c>
      <c r="G40" s="8" t="s">
        <v>49</v>
      </c>
      <c r="H40" s="9"/>
      <c r="I40" s="8">
        <v>6.1053240740740734E-2</v>
      </c>
      <c r="J40" s="8">
        <v>6.2592592592592589E-2</v>
      </c>
      <c r="K40" s="9">
        <v>1.5393518518518542E-3</v>
      </c>
      <c r="L40" s="8">
        <v>1.1620370370370372E-3</v>
      </c>
      <c r="M40" s="10"/>
    </row>
    <row r="41" spans="1:13" ht="15.75" x14ac:dyDescent="0.25">
      <c r="A41" s="2">
        <v>40</v>
      </c>
      <c r="B41" s="6">
        <v>37</v>
      </c>
      <c r="C41" s="6" t="s">
        <v>51</v>
      </c>
      <c r="D41" s="7" t="s">
        <v>13</v>
      </c>
      <c r="E41" s="7">
        <v>19</v>
      </c>
      <c r="F41" s="8">
        <v>2.5509259259259259E-2</v>
      </c>
      <c r="G41" s="8">
        <v>2.7013888888888889E-2</v>
      </c>
      <c r="H41" s="9">
        <v>1.5046296296296301E-3</v>
      </c>
      <c r="I41" s="8">
        <v>4.5659722222222227E-2</v>
      </c>
      <c r="J41" s="8">
        <v>4.7071759259259265E-2</v>
      </c>
      <c r="K41" s="9">
        <v>1.412037037037038E-3</v>
      </c>
      <c r="L41" s="8" t="s">
        <v>49</v>
      </c>
      <c r="M41" s="10"/>
    </row>
    <row r="42" spans="1:13" x14ac:dyDescent="0.25">
      <c r="M42" s="1"/>
    </row>
    <row r="43" spans="1:13" x14ac:dyDescent="0.25">
      <c r="M43" s="1"/>
    </row>
    <row r="44" spans="1:13" x14ac:dyDescent="0.25">
      <c r="M44" s="1"/>
    </row>
    <row r="45" spans="1:13" x14ac:dyDescent="0.25"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3:13" x14ac:dyDescent="0.25">
      <c r="M49" s="1"/>
    </row>
    <row r="50" spans="13:13" x14ac:dyDescent="0.25">
      <c r="M50" s="1"/>
    </row>
    <row r="51" spans="13:13" x14ac:dyDescent="0.25">
      <c r="M51" s="1"/>
    </row>
  </sheetData>
  <autoFilter ref="B3:M71" xr:uid="{00000000-0009-0000-0000-000005000000}">
    <sortState ref="B5:M71">
      <sortCondition ref="M3:M71"/>
    </sortState>
  </autoFilter>
  <mergeCells count="2">
    <mergeCell ref="F2:H2"/>
    <mergeCell ref="I2:K2"/>
  </mergeCells>
  <pageMargins left="0.51181102362204722" right="0.51181102362204722" top="0.35433070866141736" bottom="0.1574803149606299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 30 juni</vt:lpstr>
      <vt:lpstr>Uitslag 19 mei</vt:lpstr>
      <vt:lpstr>Uitslag 21 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dcterms:created xsi:type="dcterms:W3CDTF">2018-04-21T13:37:43Z</dcterms:created>
  <dcterms:modified xsi:type="dcterms:W3CDTF">2018-07-01T12:20:45Z</dcterms:modified>
</cp:coreProperties>
</file>