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935" windowHeight="4005" tabRatio="622" activeTab="0"/>
  </bookViews>
  <sheets>
    <sheet name="Uitslagen HEK 2015" sheetId="1" r:id="rId1"/>
    <sheet name="HEK resultaat tbv 3kwart" sheetId="2" r:id="rId2"/>
  </sheets>
  <definedNames/>
  <calcPr fullCalcOnLoad="1"/>
</workbook>
</file>

<file path=xl/sharedStrings.xml><?xml version="1.0" encoding="utf-8"?>
<sst xmlns="http://schemas.openxmlformats.org/spreadsheetml/2006/main" count="434" uniqueCount="92">
  <si>
    <t>Naam</t>
  </si>
  <si>
    <t>Categorie</t>
  </si>
  <si>
    <t>Punten</t>
  </si>
  <si>
    <t>Absoluut</t>
  </si>
  <si>
    <t>Correctie</t>
  </si>
  <si>
    <t>Plaats</t>
  </si>
  <si>
    <t>min.</t>
  </si>
  <si>
    <t>seconden</t>
  </si>
  <si>
    <t>500 meter</t>
  </si>
  <si>
    <t>2000 meter</t>
  </si>
  <si>
    <t>Meike Budding</t>
  </si>
  <si>
    <t>Douwe Rietveld</t>
  </si>
  <si>
    <t>Bas de Lange</t>
  </si>
  <si>
    <t>Ben van Brussel</t>
  </si>
  <si>
    <t>HV</t>
  </si>
  <si>
    <t>Fun</t>
  </si>
  <si>
    <t>250 meter</t>
  </si>
  <si>
    <t>750 meter</t>
  </si>
  <si>
    <t>Celine Budding</t>
  </si>
  <si>
    <t>Desiree Berendsen</t>
  </si>
  <si>
    <t>Ank Verrips</t>
  </si>
  <si>
    <t>Bas van de Coevering</t>
  </si>
  <si>
    <t>Hugo Stins</t>
  </si>
  <si>
    <t>DV</t>
  </si>
  <si>
    <t>Robyn van de Coevering</t>
  </si>
  <si>
    <t>Jacques van Brussel</t>
  </si>
  <si>
    <t>m-jun</t>
  </si>
  <si>
    <t>v-jun</t>
  </si>
  <si>
    <t>v-jeugd</t>
  </si>
  <si>
    <t>m-jeugd</t>
  </si>
  <si>
    <t>1000 meter</t>
  </si>
  <si>
    <t>Einduitslag absoluut (veteranen en junioren)</t>
  </si>
  <si>
    <t>Einduitslag gecorrigeerd (heren veteranen en junioren)</t>
  </si>
  <si>
    <t>Einduitslag gecorrigeerd (dames veteranen en junioren)</t>
  </si>
  <si>
    <t>Einduitslag gecorrigeerd (jeugd tot 16)</t>
  </si>
  <si>
    <t>Uitslagen bekers</t>
  </si>
  <si>
    <t>Uitslag 1000m gecorrigeerd en vertaling naar Hemus Driekwart</t>
  </si>
  <si>
    <t>Resultaten die meetellen voor Hemus Driekwart</t>
  </si>
  <si>
    <t>Gabino Dorigo</t>
  </si>
  <si>
    <t>Victor Ruhlmann</t>
  </si>
  <si>
    <t>Henk de Haan</t>
  </si>
  <si>
    <t>Jelle Koopman</t>
  </si>
  <si>
    <t>Niels kanters</t>
  </si>
  <si>
    <t>Anne Verbokkem</t>
  </si>
  <si>
    <t>floor hurkmans</t>
  </si>
  <si>
    <t>Tjalling van Asbeck</t>
  </si>
  <si>
    <t>Rens de Vries</t>
  </si>
  <si>
    <t>Stefan Slagter</t>
  </si>
  <si>
    <t>Ward van Grinsven</t>
  </si>
  <si>
    <t>Pelle Verhoeff</t>
  </si>
  <si>
    <t>Kevin de Ruijter</t>
  </si>
  <si>
    <t>Tim van Straten</t>
  </si>
  <si>
    <t>Matthijs Boshuizen</t>
  </si>
  <si>
    <t>Max Jager</t>
  </si>
  <si>
    <t>Rens Westenberg</t>
  </si>
  <si>
    <t>Meike Buddink</t>
  </si>
  <si>
    <t>Hanneke Douwes</t>
  </si>
  <si>
    <t>Anna-Maria Berlinicke</t>
  </si>
  <si>
    <t>David Boek</t>
  </si>
  <si>
    <t>Juliët van Drumpt</t>
  </si>
  <si>
    <t>Cisca Kruijsdijk</t>
  </si>
  <si>
    <t>Cisca &amp; Juliët</t>
  </si>
  <si>
    <t>Jip &amp; Anna Maria</t>
  </si>
  <si>
    <t>Jip Swildens</t>
  </si>
  <si>
    <t>Celine Buddink</t>
  </si>
  <si>
    <t>Bram &amp; Floor</t>
  </si>
  <si>
    <t>Jacques &amp; Ben</t>
  </si>
  <si>
    <t>Pelle &amp; Ward &amp; Niels &amp; Kevin</t>
  </si>
  <si>
    <t>Stefan &amp; Vera</t>
  </si>
  <si>
    <t>Meike &amp; Celine &amp; Bas &amp; Ank</t>
  </si>
  <si>
    <t>Mads&amp;Jochem&amp;Steven&amp;Wim</t>
  </si>
  <si>
    <t>Jelle &amp; Max &amp; Rens &amp; Valentijn</t>
  </si>
  <si>
    <t>Uitslag Funrace gecorrigeerd (individueel en teams)</t>
  </si>
  <si>
    <t>HEK: Hemus Ergometer Kampioenschappen 2015</t>
  </si>
  <si>
    <t>LH</t>
  </si>
  <si>
    <t>Mads &amp; Jochem &amp; Steven &amp; Wim</t>
  </si>
  <si>
    <t>Myrthe Slicht</t>
  </si>
  <si>
    <t>Jochem van den Oosterkamp</t>
  </si>
  <si>
    <t>Mads van Peenen</t>
  </si>
  <si>
    <t>Fun-2</t>
  </si>
  <si>
    <t>Fun-1</t>
  </si>
  <si>
    <t>Vera Slagter</t>
  </si>
  <si>
    <t>Fun-4</t>
  </si>
  <si>
    <t>Floor Hurkmans</t>
  </si>
  <si>
    <t>Bram Hurkmans</t>
  </si>
  <si>
    <t>Anna Maria Berlinicke</t>
  </si>
  <si>
    <t>Jelle Koopmans</t>
  </si>
  <si>
    <t>Niels Kanters</t>
  </si>
  <si>
    <t>Steven van den Oosterkamp</t>
  </si>
  <si>
    <t>Uitslagen per afstand (volgorde o.b.v. absolute tijd)</t>
  </si>
  <si>
    <t>Valentijn Mahieu</t>
  </si>
  <si>
    <t>Vincent Mahieu</t>
  </si>
</sst>
</file>

<file path=xl/styles.xml><?xml version="1.0" encoding="utf-8"?>
<styleSheet xmlns="http://schemas.openxmlformats.org/spreadsheetml/2006/main">
  <numFmts count="5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fl&quot;;\-#,##0\ &quot;fl&quot;"/>
    <numFmt numFmtId="187" formatCode="#,##0\ &quot;fl&quot;;[Red]\-#,##0\ &quot;fl&quot;"/>
    <numFmt numFmtId="188" formatCode="#,##0.00\ &quot;fl&quot;;\-#,##0.00\ &quot;fl&quot;"/>
    <numFmt numFmtId="189" formatCode="#,##0.00\ &quot;fl&quot;;[Red]\-#,##0.00\ &quot;fl&quot;"/>
    <numFmt numFmtId="190" formatCode="_-* #,##0\ &quot;fl&quot;_-;\-* #,##0\ &quot;fl&quot;_-;_-* &quot;-&quot;\ &quot;fl&quot;_-;_-@_-"/>
    <numFmt numFmtId="191" formatCode="_-* #,##0\ _f_l_-;\-* #,##0\ _f_l_-;_-* &quot;-&quot;\ _f_l_-;_-@_-"/>
    <numFmt numFmtId="192" formatCode="_-* #,##0.00\ &quot;fl&quot;_-;\-* #,##0.00\ &quot;fl&quot;_-;_-* &quot;-&quot;??\ &quot;fl&quot;_-;_-@_-"/>
    <numFmt numFmtId="193" formatCode="_-* #,##0.00\ _f_l_-;\-* #,##0.00\ _f_l_-;_-* &quot;-&quot;??\ _f_l_-;_-@_-"/>
    <numFmt numFmtId="194" formatCode="0.0000_)"/>
    <numFmt numFmtId="195" formatCode="0.0_)"/>
    <numFmt numFmtId="196" formatCode="0.000_)"/>
    <numFmt numFmtId="197" formatCode="0.00_)"/>
    <numFmt numFmtId="198" formatCode="0_)"/>
    <numFmt numFmtId="199" formatCode="0.0"/>
    <numFmt numFmtId="200" formatCode="0.000"/>
    <numFmt numFmtId="201" formatCode="0.0000"/>
    <numFmt numFmtId="202" formatCode="0.000000"/>
    <numFmt numFmtId="203" formatCode="0.0000000"/>
    <numFmt numFmtId="204" formatCode="[$-413]dddd\ d\ mmmm\ yyyy"/>
    <numFmt numFmtId="205" formatCode="0.00000"/>
    <numFmt numFmtId="206" formatCode="[$-413]d\ mmmm\ yyyy;@"/>
    <numFmt numFmtId="207" formatCode="[$-413]d/mmm/yy;@"/>
    <numFmt numFmtId="208" formatCode="[$-F400]h:mm:ss\ AM/PM"/>
  </numFmts>
  <fonts count="41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0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29" borderId="1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Border="1" applyAlignment="1">
      <alignment/>
    </xf>
    <xf numFmtId="199" fontId="0" fillId="0" borderId="10" xfId="0" applyNumberFormat="1" applyBorder="1" applyAlignment="1">
      <alignment/>
    </xf>
    <xf numFmtId="200" fontId="0" fillId="0" borderId="10" xfId="0" applyNumberFormat="1" applyBorder="1" applyAlignment="1">
      <alignment/>
    </xf>
    <xf numFmtId="0" fontId="1" fillId="0" borderId="12" xfId="0" applyFont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9" fillId="0" borderId="0" xfId="0" applyFont="1" applyAlignment="1">
      <alignment/>
    </xf>
    <xf numFmtId="0" fontId="0" fillId="33" borderId="10" xfId="0" applyFill="1" applyBorder="1" applyAlignment="1">
      <alignment/>
    </xf>
    <xf numFmtId="0" fontId="40" fillId="0" borderId="10" xfId="0" applyFont="1" applyBorder="1" applyAlignment="1">
      <alignment/>
    </xf>
    <xf numFmtId="199" fontId="40" fillId="0" borderId="10" xfId="0" applyNumberFormat="1" applyFont="1" applyBorder="1" applyAlignment="1">
      <alignment/>
    </xf>
    <xf numFmtId="0" fontId="40" fillId="0" borderId="0" xfId="0" applyFont="1" applyAlignment="1">
      <alignment/>
    </xf>
    <xf numFmtId="199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208" fontId="0" fillId="0" borderId="0" xfId="0" applyNumberFormat="1" applyAlignment="1">
      <alignment/>
    </xf>
    <xf numFmtId="201" fontId="0" fillId="0" borderId="10" xfId="0" applyNumberFormat="1" applyFont="1" applyFill="1" applyBorder="1" applyAlignment="1">
      <alignment/>
    </xf>
    <xf numFmtId="208" fontId="0" fillId="0" borderId="0" xfId="0" applyNumberForma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01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0" fillId="0" borderId="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1" fontId="0" fillId="0" borderId="10" xfId="0" applyNumberFormat="1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showGridLines="0" tabSelected="1" zoomScalePageLayoutView="0" workbookViewId="0" topLeftCell="A1">
      <selection activeCell="B7" sqref="B7"/>
    </sheetView>
  </sheetViews>
  <sheetFormatPr defaultColWidth="9.140625" defaultRowHeight="12.75"/>
  <cols>
    <col min="1" max="1" width="6.57421875" style="0" customWidth="1"/>
    <col min="2" max="2" width="34.140625" style="0" bestFit="1" customWidth="1"/>
    <col min="3" max="3" width="8.8515625" style="0" bestFit="1" customWidth="1"/>
    <col min="4" max="4" width="4.57421875" style="0" customWidth="1"/>
    <col min="5" max="5" width="9.00390625" style="0" bestFit="1" customWidth="1"/>
    <col min="6" max="6" width="4.57421875" style="0" customWidth="1"/>
    <col min="7" max="7" width="9.00390625" style="0" bestFit="1" customWidth="1"/>
    <col min="11" max="11" width="34.140625" style="0" customWidth="1"/>
    <col min="12" max="12" width="8.8515625" style="0" bestFit="1" customWidth="1"/>
    <col min="13" max="13" width="4.57421875" style="0" customWidth="1"/>
    <col min="14" max="14" width="9.00390625" style="0" bestFit="1" customWidth="1"/>
    <col min="15" max="15" width="4.57421875" style="0" customWidth="1"/>
    <col min="16" max="16" width="9.00390625" style="0" bestFit="1" customWidth="1"/>
  </cols>
  <sheetData>
    <row r="1" spans="1:8" ht="15.75">
      <c r="A1" s="12" t="s">
        <v>73</v>
      </c>
      <c r="D1" s="1"/>
      <c r="H1" s="1"/>
    </row>
    <row r="2" spans="4:8" ht="15.75">
      <c r="D2" s="1"/>
      <c r="H2" s="1"/>
    </row>
    <row r="3" spans="1:10" ht="15.75">
      <c r="A3" s="12" t="s">
        <v>35</v>
      </c>
      <c r="D3" s="1"/>
      <c r="H3" s="1"/>
      <c r="J3" s="12" t="s">
        <v>89</v>
      </c>
    </row>
    <row r="4" spans="1:16" ht="15.75">
      <c r="A4" s="1" t="s">
        <v>31</v>
      </c>
      <c r="D4" s="1"/>
      <c r="H4" s="1"/>
      <c r="J4" s="1" t="s">
        <v>16</v>
      </c>
      <c r="M4" s="7" t="s">
        <v>3</v>
      </c>
      <c r="N4" s="8"/>
      <c r="O4" s="7" t="s">
        <v>4</v>
      </c>
      <c r="P4" s="3"/>
    </row>
    <row r="5" spans="1:16" ht="15.75">
      <c r="A5" s="1"/>
      <c r="D5" s="30" t="s">
        <v>8</v>
      </c>
      <c r="E5" s="31"/>
      <c r="F5" s="30" t="s">
        <v>9</v>
      </c>
      <c r="G5" s="31"/>
      <c r="H5" s="2" t="s">
        <v>2</v>
      </c>
      <c r="J5" s="4" t="s">
        <v>5</v>
      </c>
      <c r="K5" s="11" t="s">
        <v>0</v>
      </c>
      <c r="L5" s="4" t="s">
        <v>1</v>
      </c>
      <c r="M5" s="4" t="s">
        <v>6</v>
      </c>
      <c r="N5" s="4" t="s">
        <v>7</v>
      </c>
      <c r="O5" s="4" t="s">
        <v>6</v>
      </c>
      <c r="P5" s="4" t="s">
        <v>7</v>
      </c>
    </row>
    <row r="6" spans="1:16" ht="12.75">
      <c r="A6" s="4" t="s">
        <v>5</v>
      </c>
      <c r="B6" s="4" t="s">
        <v>0</v>
      </c>
      <c r="C6" s="4" t="s">
        <v>1</v>
      </c>
      <c r="D6" s="4" t="s">
        <v>6</v>
      </c>
      <c r="E6" s="4" t="s">
        <v>7</v>
      </c>
      <c r="F6" s="4" t="s">
        <v>6</v>
      </c>
      <c r="G6" s="4" t="s">
        <v>7</v>
      </c>
      <c r="H6" s="4"/>
      <c r="J6" s="10">
        <v>1</v>
      </c>
      <c r="K6" s="11" t="s">
        <v>77</v>
      </c>
      <c r="L6" s="4" t="s">
        <v>29</v>
      </c>
      <c r="M6" s="4">
        <v>0</v>
      </c>
      <c r="N6" s="5">
        <v>45.6</v>
      </c>
      <c r="O6" s="4">
        <v>0</v>
      </c>
      <c r="P6" s="5">
        <v>41.385254081860595</v>
      </c>
    </row>
    <row r="7" spans="1:16" ht="12.75">
      <c r="A7" s="10">
        <v>1</v>
      </c>
      <c r="B7" s="13" t="s">
        <v>13</v>
      </c>
      <c r="C7" s="4" t="s">
        <v>26</v>
      </c>
      <c r="D7" s="4">
        <v>1</v>
      </c>
      <c r="E7" s="5">
        <v>32.2</v>
      </c>
      <c r="F7" s="4">
        <v>6</v>
      </c>
      <c r="G7" s="5">
        <v>44.8</v>
      </c>
      <c r="H7" s="6">
        <v>3.2233333333333336</v>
      </c>
      <c r="J7" s="10">
        <v>2</v>
      </c>
      <c r="K7" s="4" t="s">
        <v>50</v>
      </c>
      <c r="L7" s="4" t="s">
        <v>29</v>
      </c>
      <c r="M7" s="4">
        <v>0</v>
      </c>
      <c r="N7" s="5">
        <v>46.4</v>
      </c>
      <c r="O7" s="4">
        <v>0</v>
      </c>
      <c r="P7" s="5">
        <v>43.289143268785885</v>
      </c>
    </row>
    <row r="8" spans="1:16" ht="12.75">
      <c r="A8" s="10">
        <v>2</v>
      </c>
      <c r="B8" s="4" t="s">
        <v>11</v>
      </c>
      <c r="C8" s="4" t="s">
        <v>26</v>
      </c>
      <c r="D8" s="4">
        <v>1</v>
      </c>
      <c r="E8" s="5">
        <v>33.5</v>
      </c>
      <c r="F8" s="4">
        <v>6</v>
      </c>
      <c r="G8" s="5">
        <v>57.4</v>
      </c>
      <c r="H8" s="6">
        <v>3.2975</v>
      </c>
      <c r="J8" s="10">
        <v>3</v>
      </c>
      <c r="K8" s="4" t="s">
        <v>53</v>
      </c>
      <c r="L8" s="4" t="s">
        <v>29</v>
      </c>
      <c r="M8" s="4">
        <v>0</v>
      </c>
      <c r="N8" s="5">
        <v>46.8</v>
      </c>
      <c r="O8" s="4">
        <v>0</v>
      </c>
      <c r="P8" s="5">
        <v>43.33542575255193</v>
      </c>
    </row>
    <row r="9" spans="1:16" ht="12.75">
      <c r="A9" s="10">
        <v>3</v>
      </c>
      <c r="B9" s="4" t="s">
        <v>46</v>
      </c>
      <c r="C9" s="4" t="s">
        <v>74</v>
      </c>
      <c r="D9" s="4">
        <v>1</v>
      </c>
      <c r="E9" s="5">
        <v>32.4</v>
      </c>
      <c r="F9" s="4">
        <v>7</v>
      </c>
      <c r="G9" s="5">
        <v>3.7</v>
      </c>
      <c r="H9" s="6">
        <v>3.305416666666667</v>
      </c>
      <c r="J9" s="10">
        <v>4</v>
      </c>
      <c r="K9" s="4" t="s">
        <v>58</v>
      </c>
      <c r="L9" s="4" t="s">
        <v>29</v>
      </c>
      <c r="M9" s="4">
        <v>0</v>
      </c>
      <c r="N9" s="5">
        <v>48.4</v>
      </c>
      <c r="O9" s="4">
        <v>0</v>
      </c>
      <c r="P9" s="5">
        <v>41.93493151672721</v>
      </c>
    </row>
    <row r="10" spans="1:16" ht="12.75">
      <c r="A10" s="10">
        <v>4</v>
      </c>
      <c r="B10" s="4" t="s">
        <v>12</v>
      </c>
      <c r="C10" s="4" t="s">
        <v>14</v>
      </c>
      <c r="D10" s="4">
        <v>1</v>
      </c>
      <c r="E10" s="5">
        <v>33</v>
      </c>
      <c r="F10" s="4">
        <v>7</v>
      </c>
      <c r="G10" s="5">
        <v>8.9</v>
      </c>
      <c r="H10" s="6">
        <v>3.337083333333333</v>
      </c>
      <c r="J10" s="10">
        <v>5</v>
      </c>
      <c r="K10" s="4" t="s">
        <v>48</v>
      </c>
      <c r="L10" s="4" t="s">
        <v>29</v>
      </c>
      <c r="M10" s="4">
        <v>0</v>
      </c>
      <c r="N10" s="5">
        <v>49.7</v>
      </c>
      <c r="O10" s="4">
        <v>0</v>
      </c>
      <c r="P10" s="5">
        <v>44.23900505968659</v>
      </c>
    </row>
    <row r="11" spans="1:16" ht="12.75">
      <c r="A11" s="10">
        <v>5</v>
      </c>
      <c r="B11" s="4" t="s">
        <v>41</v>
      </c>
      <c r="C11" s="4" t="s">
        <v>26</v>
      </c>
      <c r="D11" s="4">
        <v>1</v>
      </c>
      <c r="E11" s="5">
        <v>32.7</v>
      </c>
      <c r="F11" s="4">
        <v>7</v>
      </c>
      <c r="G11" s="5">
        <v>11.4</v>
      </c>
      <c r="H11" s="6">
        <v>3.3425000000000002</v>
      </c>
      <c r="J11" s="10">
        <v>6</v>
      </c>
      <c r="K11" s="11" t="s">
        <v>78</v>
      </c>
      <c r="L11" s="4" t="s">
        <v>29</v>
      </c>
      <c r="M11" s="4">
        <v>0</v>
      </c>
      <c r="N11" s="5">
        <v>52.1</v>
      </c>
      <c r="O11" s="4">
        <v>0</v>
      </c>
      <c r="P11" s="5">
        <v>47.57836185985884</v>
      </c>
    </row>
    <row r="12" spans="1:16" ht="12.75">
      <c r="A12" s="10">
        <v>6</v>
      </c>
      <c r="B12" s="4" t="s">
        <v>47</v>
      </c>
      <c r="C12" s="4" t="s">
        <v>26</v>
      </c>
      <c r="D12" s="4">
        <v>1</v>
      </c>
      <c r="E12" s="5">
        <v>37.1</v>
      </c>
      <c r="F12" s="4">
        <v>7</v>
      </c>
      <c r="G12" s="5">
        <v>5.9</v>
      </c>
      <c r="H12" s="6">
        <v>3.3929166666666664</v>
      </c>
      <c r="J12" s="10">
        <v>7</v>
      </c>
      <c r="K12" s="4" t="s">
        <v>54</v>
      </c>
      <c r="L12" s="4" t="s">
        <v>29</v>
      </c>
      <c r="M12" s="4">
        <v>0</v>
      </c>
      <c r="N12" s="5">
        <v>53.8</v>
      </c>
      <c r="O12" s="4">
        <v>0</v>
      </c>
      <c r="P12" s="5">
        <v>46.32389789797934</v>
      </c>
    </row>
    <row r="13" spans="1:16" ht="12.75">
      <c r="A13" s="10">
        <v>7</v>
      </c>
      <c r="B13" s="4" t="s">
        <v>22</v>
      </c>
      <c r="C13" s="4" t="s">
        <v>26</v>
      </c>
      <c r="D13" s="4">
        <v>1</v>
      </c>
      <c r="E13" s="5">
        <v>37.8</v>
      </c>
      <c r="F13" s="4">
        <v>7</v>
      </c>
      <c r="G13" s="5">
        <v>3.2</v>
      </c>
      <c r="H13" s="6">
        <v>3.393333333333333</v>
      </c>
      <c r="J13" s="10">
        <v>8</v>
      </c>
      <c r="K13" s="4" t="s">
        <v>51</v>
      </c>
      <c r="L13" s="4" t="s">
        <v>29</v>
      </c>
      <c r="M13" s="4">
        <v>0</v>
      </c>
      <c r="N13" s="5">
        <v>55.6</v>
      </c>
      <c r="O13" s="4">
        <v>0</v>
      </c>
      <c r="P13" s="5">
        <v>48.570756666402936</v>
      </c>
    </row>
    <row r="14" spans="1:16" ht="12.75">
      <c r="A14" s="10">
        <v>8</v>
      </c>
      <c r="B14" s="11" t="s">
        <v>88</v>
      </c>
      <c r="C14" s="4" t="s">
        <v>26</v>
      </c>
      <c r="D14" s="4">
        <v>1</v>
      </c>
      <c r="E14" s="5">
        <v>34.5</v>
      </c>
      <c r="F14" s="4">
        <v>7</v>
      </c>
      <c r="G14" s="5">
        <v>31.9</v>
      </c>
      <c r="H14" s="6">
        <v>3.4579166666666667</v>
      </c>
      <c r="J14" s="10">
        <v>9</v>
      </c>
      <c r="K14" s="4" t="s">
        <v>52</v>
      </c>
      <c r="L14" s="4" t="s">
        <v>29</v>
      </c>
      <c r="M14" s="4">
        <v>0</v>
      </c>
      <c r="N14" s="5">
        <v>56.1</v>
      </c>
      <c r="O14" s="4">
        <v>0</v>
      </c>
      <c r="P14" s="5">
        <v>44.29631314576853</v>
      </c>
    </row>
    <row r="15" spans="1:16" ht="12.75">
      <c r="A15" s="10">
        <v>9</v>
      </c>
      <c r="B15" s="4" t="s">
        <v>38</v>
      </c>
      <c r="C15" s="4" t="s">
        <v>14</v>
      </c>
      <c r="D15" s="4">
        <v>1</v>
      </c>
      <c r="E15" s="5">
        <v>36.7</v>
      </c>
      <c r="F15" s="4">
        <v>7</v>
      </c>
      <c r="G15" s="5">
        <v>23.6</v>
      </c>
      <c r="H15" s="6">
        <v>3.46</v>
      </c>
      <c r="J15" s="10">
        <v>10</v>
      </c>
      <c r="K15" s="4" t="s">
        <v>24</v>
      </c>
      <c r="L15" s="4" t="s">
        <v>28</v>
      </c>
      <c r="M15" s="4">
        <v>0</v>
      </c>
      <c r="N15" s="5">
        <v>57</v>
      </c>
      <c r="O15" s="4">
        <v>0</v>
      </c>
      <c r="P15" s="5">
        <v>47.57816068698128</v>
      </c>
    </row>
    <row r="16" spans="1:16" ht="12.75">
      <c r="A16" s="10">
        <v>10</v>
      </c>
      <c r="B16" s="11" t="s">
        <v>87</v>
      </c>
      <c r="C16" s="4" t="s">
        <v>26</v>
      </c>
      <c r="D16" s="4">
        <v>1</v>
      </c>
      <c r="E16" s="5">
        <v>43.3</v>
      </c>
      <c r="F16" s="4">
        <v>7</v>
      </c>
      <c r="G16" s="5">
        <v>42.4</v>
      </c>
      <c r="H16" s="6">
        <v>3.6483333333333334</v>
      </c>
      <c r="J16" s="10">
        <v>11</v>
      </c>
      <c r="K16" s="4" t="s">
        <v>49</v>
      </c>
      <c r="L16" s="4" t="s">
        <v>29</v>
      </c>
      <c r="M16" s="4">
        <v>0</v>
      </c>
      <c r="N16" s="5">
        <v>57.9</v>
      </c>
      <c r="O16" s="4">
        <v>0</v>
      </c>
      <c r="P16" s="5">
        <v>50.100970005189026</v>
      </c>
    </row>
    <row r="17" spans="1:16" ht="12.75">
      <c r="A17" s="10">
        <v>11</v>
      </c>
      <c r="B17" s="4" t="s">
        <v>20</v>
      </c>
      <c r="C17" s="4" t="s">
        <v>23</v>
      </c>
      <c r="D17" s="4">
        <v>1</v>
      </c>
      <c r="E17" s="5">
        <v>52.7</v>
      </c>
      <c r="F17" s="4">
        <v>8</v>
      </c>
      <c r="G17" s="5">
        <v>23.1</v>
      </c>
      <c r="H17" s="6">
        <v>3.9745833333333334</v>
      </c>
      <c r="J17" s="10">
        <v>12</v>
      </c>
      <c r="K17" s="4" t="s">
        <v>56</v>
      </c>
      <c r="L17" s="4" t="s">
        <v>28</v>
      </c>
      <c r="M17" s="4">
        <v>0</v>
      </c>
      <c r="N17" s="5">
        <v>58</v>
      </c>
      <c r="O17" s="4">
        <v>0</v>
      </c>
      <c r="P17" s="5">
        <v>49.149894555184865</v>
      </c>
    </row>
    <row r="18" spans="10:16" ht="12.75">
      <c r="J18" s="10">
        <v>13</v>
      </c>
      <c r="K18" s="4" t="s">
        <v>57</v>
      </c>
      <c r="L18" s="4" t="s">
        <v>28</v>
      </c>
      <c r="M18" s="4">
        <v>0</v>
      </c>
      <c r="N18" s="5">
        <v>58.3</v>
      </c>
      <c r="O18" s="4">
        <v>0</v>
      </c>
      <c r="P18" s="5">
        <v>46.26801554276458</v>
      </c>
    </row>
    <row r="19" spans="1:16" ht="15.75">
      <c r="A19" s="1" t="s">
        <v>32</v>
      </c>
      <c r="J19" s="10">
        <v>14</v>
      </c>
      <c r="K19" s="11" t="s">
        <v>76</v>
      </c>
      <c r="L19" s="4" t="s">
        <v>28</v>
      </c>
      <c r="M19" s="4">
        <v>0</v>
      </c>
      <c r="N19" s="5">
        <v>58.7</v>
      </c>
      <c r="O19" s="4">
        <v>0</v>
      </c>
      <c r="P19" s="5">
        <v>43.95179890535609</v>
      </c>
    </row>
    <row r="20" spans="1:16" ht="15.75">
      <c r="A20" s="1"/>
      <c r="D20" s="30" t="s">
        <v>8</v>
      </c>
      <c r="E20" s="31"/>
      <c r="F20" s="30" t="s">
        <v>9</v>
      </c>
      <c r="G20" s="31"/>
      <c r="H20" s="2" t="s">
        <v>2</v>
      </c>
      <c r="J20" s="10">
        <v>15</v>
      </c>
      <c r="K20" s="4" t="s">
        <v>63</v>
      </c>
      <c r="L20" s="4" t="s">
        <v>28</v>
      </c>
      <c r="M20" s="4">
        <v>0</v>
      </c>
      <c r="N20" s="5">
        <v>59.3</v>
      </c>
      <c r="O20" s="4">
        <v>0</v>
      </c>
      <c r="P20" s="5">
        <v>45.56232660003976</v>
      </c>
    </row>
    <row r="21" spans="1:16" ht="12.75">
      <c r="A21" s="4" t="s">
        <v>5</v>
      </c>
      <c r="B21" s="4" t="s">
        <v>0</v>
      </c>
      <c r="C21" s="4" t="s">
        <v>1</v>
      </c>
      <c r="D21" s="4" t="s">
        <v>6</v>
      </c>
      <c r="E21" s="4" t="s">
        <v>7</v>
      </c>
      <c r="F21" s="4" t="s">
        <v>6</v>
      </c>
      <c r="G21" s="4" t="s">
        <v>7</v>
      </c>
      <c r="H21" s="4"/>
      <c r="J21" s="10">
        <v>16</v>
      </c>
      <c r="K21" s="11" t="s">
        <v>83</v>
      </c>
      <c r="L21" s="4" t="s">
        <v>28</v>
      </c>
      <c r="M21" s="4">
        <v>1</v>
      </c>
      <c r="N21" s="5">
        <v>1.2</v>
      </c>
      <c r="O21" s="4">
        <v>0</v>
      </c>
      <c r="P21" s="5">
        <v>46.48659157237649</v>
      </c>
    </row>
    <row r="22" spans="1:16" ht="12.75">
      <c r="A22" s="10">
        <v>1</v>
      </c>
      <c r="B22" s="13" t="s">
        <v>13</v>
      </c>
      <c r="C22" s="4" t="s">
        <v>26</v>
      </c>
      <c r="D22" s="4">
        <v>1</v>
      </c>
      <c r="E22" s="5">
        <v>27.613887888651178</v>
      </c>
      <c r="F22" s="4">
        <v>6</v>
      </c>
      <c r="G22" s="5">
        <v>24.664878712863356</v>
      </c>
      <c r="H22" s="6">
        <v>3.063001792781117</v>
      </c>
      <c r="J22" s="10">
        <v>17</v>
      </c>
      <c r="K22" s="4" t="s">
        <v>55</v>
      </c>
      <c r="L22" s="4" t="s">
        <v>28</v>
      </c>
      <c r="M22" s="4">
        <v>1</v>
      </c>
      <c r="N22" s="5">
        <v>6</v>
      </c>
      <c r="O22" s="4">
        <v>0</v>
      </c>
      <c r="P22" s="5">
        <v>53.371907679829164</v>
      </c>
    </row>
    <row r="23" spans="1:8" ht="12.75">
      <c r="A23" s="10">
        <v>2</v>
      </c>
      <c r="B23" s="4" t="s">
        <v>47</v>
      </c>
      <c r="C23" s="4" t="s">
        <v>26</v>
      </c>
      <c r="D23" s="4">
        <v>1</v>
      </c>
      <c r="E23" s="5">
        <v>29.494521829066528</v>
      </c>
      <c r="F23" s="4">
        <v>6</v>
      </c>
      <c r="G23" s="5">
        <v>32.54085321317643</v>
      </c>
      <c r="H23" s="6">
        <v>3.127162252206011</v>
      </c>
    </row>
    <row r="24" spans="1:16" ht="15.75">
      <c r="A24" s="10">
        <v>3</v>
      </c>
      <c r="B24" s="4" t="s">
        <v>41</v>
      </c>
      <c r="C24" s="4" t="s">
        <v>26</v>
      </c>
      <c r="D24" s="4">
        <v>1</v>
      </c>
      <c r="E24" s="5">
        <v>28.315199897966792</v>
      </c>
      <c r="F24" s="4">
        <v>6</v>
      </c>
      <c r="G24" s="5">
        <v>50.994360690214364</v>
      </c>
      <c r="H24" s="6">
        <v>3.18439650117534</v>
      </c>
      <c r="J24" s="1" t="s">
        <v>17</v>
      </c>
      <c r="M24" s="7" t="s">
        <v>3</v>
      </c>
      <c r="N24" s="8"/>
      <c r="O24" s="7" t="s">
        <v>4</v>
      </c>
      <c r="P24" s="3"/>
    </row>
    <row r="25" spans="1:16" ht="12.75">
      <c r="A25" s="10">
        <v>4</v>
      </c>
      <c r="B25" s="4" t="s">
        <v>11</v>
      </c>
      <c r="C25" s="4" t="s">
        <v>26</v>
      </c>
      <c r="D25" s="4">
        <v>1</v>
      </c>
      <c r="E25" s="5">
        <v>30.456002472928873</v>
      </c>
      <c r="F25" s="4">
        <v>6</v>
      </c>
      <c r="G25" s="5">
        <v>43.81107414118196</v>
      </c>
      <c r="H25" s="6">
        <v>3.1901461834704063</v>
      </c>
      <c r="J25" s="4" t="s">
        <v>5</v>
      </c>
      <c r="K25" s="11" t="s">
        <v>0</v>
      </c>
      <c r="L25" s="4" t="s">
        <v>1</v>
      </c>
      <c r="M25" s="4" t="s">
        <v>6</v>
      </c>
      <c r="N25" s="4" t="s">
        <v>7</v>
      </c>
      <c r="O25" s="4" t="s">
        <v>6</v>
      </c>
      <c r="P25" s="4" t="s">
        <v>7</v>
      </c>
    </row>
    <row r="26" spans="1:16" ht="12.75">
      <c r="A26" s="10">
        <v>5</v>
      </c>
      <c r="B26" s="4" t="s">
        <v>46</v>
      </c>
      <c r="C26" s="4" t="s">
        <v>74</v>
      </c>
      <c r="D26" s="4">
        <v>1</v>
      </c>
      <c r="E26" s="5">
        <v>29.389474064371285</v>
      </c>
      <c r="F26" s="4">
        <v>6</v>
      </c>
      <c r="G26" s="5">
        <v>49.89523983846442</v>
      </c>
      <c r="H26" s="6">
        <v>3.19772140039979</v>
      </c>
      <c r="J26" s="27">
        <v>1</v>
      </c>
      <c r="K26" s="11" t="s">
        <v>53</v>
      </c>
      <c r="L26" s="4" t="s">
        <v>29</v>
      </c>
      <c r="M26" s="8">
        <v>2</v>
      </c>
      <c r="N26" s="5">
        <v>34.1</v>
      </c>
      <c r="O26" s="4">
        <v>2</v>
      </c>
      <c r="P26" s="5">
        <v>22.692074967270344</v>
      </c>
    </row>
    <row r="27" spans="1:16" ht="12.75">
      <c r="A27" s="10">
        <v>6</v>
      </c>
      <c r="B27" s="4" t="s">
        <v>22</v>
      </c>
      <c r="C27" s="4" t="s">
        <v>26</v>
      </c>
      <c r="D27" s="4">
        <v>1</v>
      </c>
      <c r="E27" s="5">
        <v>33.564323221588296</v>
      </c>
      <c r="F27" s="4">
        <v>6</v>
      </c>
      <c r="G27" s="5">
        <v>44.87138637398948</v>
      </c>
      <c r="H27" s="6">
        <v>3.2463694969180947</v>
      </c>
      <c r="J27" s="10">
        <v>2</v>
      </c>
      <c r="K27" s="11" t="s">
        <v>77</v>
      </c>
      <c r="L27" s="4" t="s">
        <v>29</v>
      </c>
      <c r="M27" s="8">
        <v>2</v>
      </c>
      <c r="N27" s="5">
        <v>35.3</v>
      </c>
      <c r="O27" s="4">
        <v>2</v>
      </c>
      <c r="P27" s="5">
        <v>20.94583243230153</v>
      </c>
    </row>
    <row r="28" spans="1:16" ht="12.75">
      <c r="A28" s="10">
        <v>7</v>
      </c>
      <c r="B28" s="4" t="s">
        <v>38</v>
      </c>
      <c r="C28" s="4" t="s">
        <v>14</v>
      </c>
      <c r="D28" s="4">
        <v>1</v>
      </c>
      <c r="E28" s="5">
        <v>31.375414832104312</v>
      </c>
      <c r="F28" s="4">
        <v>6</v>
      </c>
      <c r="G28" s="5">
        <v>59.17408500022202</v>
      </c>
      <c r="H28" s="6">
        <v>3.269482268035997</v>
      </c>
      <c r="J28" s="10">
        <v>3</v>
      </c>
      <c r="K28" s="4" t="s">
        <v>50</v>
      </c>
      <c r="L28" s="4" t="s">
        <v>29</v>
      </c>
      <c r="M28" s="8">
        <v>2</v>
      </c>
      <c r="N28" s="5">
        <v>36.9</v>
      </c>
      <c r="O28" s="4">
        <v>2</v>
      </c>
      <c r="P28" s="5">
        <v>26.380745234321267</v>
      </c>
    </row>
    <row r="29" spans="1:16" ht="12.75">
      <c r="A29" s="10">
        <v>8</v>
      </c>
      <c r="B29" s="4" t="s">
        <v>20</v>
      </c>
      <c r="C29" s="4" t="s">
        <v>23</v>
      </c>
      <c r="D29" s="4">
        <v>1</v>
      </c>
      <c r="E29" s="5">
        <v>33.25887866969143</v>
      </c>
      <c r="F29" s="4">
        <v>6</v>
      </c>
      <c r="G29" s="5">
        <v>56.31359235777961</v>
      </c>
      <c r="H29" s="6">
        <v>3.2889546126522724</v>
      </c>
      <c r="J29" s="27">
        <v>4</v>
      </c>
      <c r="K29" s="4" t="s">
        <v>58</v>
      </c>
      <c r="L29" s="4" t="s">
        <v>29</v>
      </c>
      <c r="M29" s="8">
        <v>2</v>
      </c>
      <c r="N29" s="5">
        <v>41.8</v>
      </c>
      <c r="O29" s="4">
        <v>2</v>
      </c>
      <c r="P29" s="5">
        <v>20.187436351373208</v>
      </c>
    </row>
    <row r="30" spans="1:16" ht="12.75">
      <c r="A30" s="10">
        <v>9</v>
      </c>
      <c r="B30" s="11" t="s">
        <v>88</v>
      </c>
      <c r="C30" s="4" t="s">
        <v>26</v>
      </c>
      <c r="D30" s="4">
        <v>1</v>
      </c>
      <c r="E30" s="5">
        <v>32.052113779972046</v>
      </c>
      <c r="F30" s="4">
        <v>7</v>
      </c>
      <c r="G30" s="5">
        <v>20.194182192268443</v>
      </c>
      <c r="H30" s="6">
        <v>3.3683443221339857</v>
      </c>
      <c r="J30" s="10">
        <v>5</v>
      </c>
      <c r="K30" s="4" t="s">
        <v>48</v>
      </c>
      <c r="L30" s="4" t="s">
        <v>29</v>
      </c>
      <c r="M30" s="8">
        <v>2</v>
      </c>
      <c r="N30" s="5">
        <v>49</v>
      </c>
      <c r="O30" s="4">
        <v>2</v>
      </c>
      <c r="P30" s="5">
        <v>30.43041961945741</v>
      </c>
    </row>
    <row r="31" spans="1:16" ht="12.75">
      <c r="A31" s="10">
        <v>10</v>
      </c>
      <c r="B31" s="11" t="s">
        <v>87</v>
      </c>
      <c r="C31" s="4" t="s">
        <v>26</v>
      </c>
      <c r="D31" s="4">
        <v>1</v>
      </c>
      <c r="E31" s="5">
        <v>35.49898070900315</v>
      </c>
      <c r="F31" s="4">
        <v>7</v>
      </c>
      <c r="G31" s="5">
        <v>7.480432525102174</v>
      </c>
      <c r="H31" s="6">
        <v>3.372818147337978</v>
      </c>
      <c r="J31" s="10">
        <v>6</v>
      </c>
      <c r="K31" s="11" t="s">
        <v>78</v>
      </c>
      <c r="L31" s="4" t="s">
        <v>29</v>
      </c>
      <c r="M31" s="8">
        <v>2</v>
      </c>
      <c r="N31" s="5">
        <v>49.6</v>
      </c>
      <c r="O31" s="4">
        <v>2</v>
      </c>
      <c r="P31" s="5">
        <v>34.88080943247715</v>
      </c>
    </row>
    <row r="32" spans="1:16" ht="12.75">
      <c r="A32" s="10">
        <v>11</v>
      </c>
      <c r="B32" s="4" t="s">
        <v>12</v>
      </c>
      <c r="C32" s="4" t="s">
        <v>14</v>
      </c>
      <c r="D32" s="4">
        <v>1</v>
      </c>
      <c r="E32" s="5">
        <v>40.43763828075973</v>
      </c>
      <c r="F32" s="4">
        <v>7</v>
      </c>
      <c r="G32" s="5">
        <v>43.201108157181125</v>
      </c>
      <c r="H32" s="6">
        <v>3.6039652553342503</v>
      </c>
      <c r="J32" s="27">
        <v>7</v>
      </c>
      <c r="K32" s="4" t="s">
        <v>51</v>
      </c>
      <c r="L32" s="4" t="s">
        <v>29</v>
      </c>
      <c r="M32" s="8">
        <v>3</v>
      </c>
      <c r="N32" s="5">
        <v>6.5</v>
      </c>
      <c r="O32" s="4">
        <v>2</v>
      </c>
      <c r="P32" s="5">
        <v>42.92169277489472</v>
      </c>
    </row>
    <row r="33" spans="10:16" ht="12.75">
      <c r="J33" s="10">
        <v>8</v>
      </c>
      <c r="K33" s="4" t="s">
        <v>49</v>
      </c>
      <c r="L33" s="4" t="s">
        <v>29</v>
      </c>
      <c r="M33" s="8">
        <v>3</v>
      </c>
      <c r="N33" s="5">
        <v>7.9</v>
      </c>
      <c r="O33" s="4">
        <v>2</v>
      </c>
      <c r="P33" s="5">
        <v>42.59019454188291</v>
      </c>
    </row>
    <row r="34" spans="1:16" ht="15.75">
      <c r="A34" s="1" t="s">
        <v>33</v>
      </c>
      <c r="J34" s="10">
        <v>9</v>
      </c>
      <c r="K34" s="4" t="s">
        <v>52</v>
      </c>
      <c r="L34" s="4" t="s">
        <v>29</v>
      </c>
      <c r="M34" s="8">
        <v>3</v>
      </c>
      <c r="N34" s="5">
        <v>8.6</v>
      </c>
      <c r="O34" s="4">
        <v>2</v>
      </c>
      <c r="P34" s="5">
        <v>28.91773011215585</v>
      </c>
    </row>
    <row r="35" spans="1:16" ht="15.75">
      <c r="A35" s="1"/>
      <c r="D35" s="30" t="s">
        <v>8</v>
      </c>
      <c r="E35" s="31"/>
      <c r="F35" s="30" t="s">
        <v>9</v>
      </c>
      <c r="G35" s="31"/>
      <c r="H35" s="2" t="s">
        <v>2</v>
      </c>
      <c r="J35" s="27">
        <v>10</v>
      </c>
      <c r="K35" s="4" t="s">
        <v>56</v>
      </c>
      <c r="L35" s="4" t="s">
        <v>28</v>
      </c>
      <c r="M35" s="8">
        <v>3</v>
      </c>
      <c r="N35" s="5">
        <v>10</v>
      </c>
      <c r="O35" s="4">
        <v>2</v>
      </c>
      <c r="P35" s="5">
        <v>41.00827526698487</v>
      </c>
    </row>
    <row r="36" spans="1:16" ht="12.75">
      <c r="A36" s="4" t="s">
        <v>5</v>
      </c>
      <c r="B36" s="4" t="s">
        <v>0</v>
      </c>
      <c r="C36" s="4" t="s">
        <v>1</v>
      </c>
      <c r="D36" s="4" t="s">
        <v>6</v>
      </c>
      <c r="E36" s="4" t="s">
        <v>7</v>
      </c>
      <c r="F36" s="4" t="s">
        <v>6</v>
      </c>
      <c r="G36" s="4" t="s">
        <v>7</v>
      </c>
      <c r="H36" s="4"/>
      <c r="J36" s="10">
        <v>11</v>
      </c>
      <c r="K36" s="4" t="s">
        <v>57</v>
      </c>
      <c r="L36" s="4" t="s">
        <v>28</v>
      </c>
      <c r="M36" s="8">
        <v>3</v>
      </c>
      <c r="N36" s="5">
        <v>10.8</v>
      </c>
      <c r="O36" s="4">
        <v>2</v>
      </c>
      <c r="P36" s="5">
        <v>31.422596321775018</v>
      </c>
    </row>
    <row r="37" spans="1:16" ht="12.75">
      <c r="A37" s="10">
        <v>1</v>
      </c>
      <c r="B37" s="13" t="s">
        <v>20</v>
      </c>
      <c r="C37" s="4" t="s">
        <v>23</v>
      </c>
      <c r="D37" s="4">
        <v>1</v>
      </c>
      <c r="E37" s="5">
        <v>33.25887866969143</v>
      </c>
      <c r="F37" s="4">
        <v>6</v>
      </c>
      <c r="G37" s="5">
        <v>56.31359235777961</v>
      </c>
      <c r="H37" s="6">
        <v>3.2889546126522724</v>
      </c>
      <c r="J37" s="10">
        <v>12</v>
      </c>
      <c r="K37" s="4" t="s">
        <v>24</v>
      </c>
      <c r="L37" s="4" t="s">
        <v>28</v>
      </c>
      <c r="M37" s="8">
        <v>3</v>
      </c>
      <c r="N37" s="5">
        <v>16.7</v>
      </c>
      <c r="O37" s="4">
        <v>2</v>
      </c>
      <c r="P37" s="5">
        <v>44.18638959875821</v>
      </c>
    </row>
    <row r="38" spans="10:16" ht="12.75">
      <c r="J38" s="27">
        <v>13</v>
      </c>
      <c r="K38" s="4" t="s">
        <v>63</v>
      </c>
      <c r="L38" s="4" t="s">
        <v>28</v>
      </c>
      <c r="M38" s="8">
        <v>3</v>
      </c>
      <c r="N38" s="5">
        <v>17</v>
      </c>
      <c r="O38" s="4">
        <v>2</v>
      </c>
      <c r="P38" s="5">
        <v>31.362197979895996</v>
      </c>
    </row>
    <row r="39" spans="1:16" ht="15.75">
      <c r="A39" s="1" t="s">
        <v>34</v>
      </c>
      <c r="J39" s="10">
        <v>14</v>
      </c>
      <c r="K39" s="11" t="s">
        <v>76</v>
      </c>
      <c r="L39" s="4" t="s">
        <v>28</v>
      </c>
      <c r="M39" s="8">
        <v>3</v>
      </c>
      <c r="N39" s="5">
        <v>29.9</v>
      </c>
      <c r="O39" s="4">
        <v>2</v>
      </c>
      <c r="P39" s="5">
        <v>37.16324685237211</v>
      </c>
    </row>
    <row r="40" spans="1:16" ht="15.75">
      <c r="A40" s="1"/>
      <c r="D40" s="30" t="s">
        <v>16</v>
      </c>
      <c r="E40" s="31"/>
      <c r="F40" s="30" t="s">
        <v>17</v>
      </c>
      <c r="G40" s="31"/>
      <c r="H40" s="2" t="s">
        <v>2</v>
      </c>
      <c r="J40" s="10">
        <v>15</v>
      </c>
      <c r="K40" s="4" t="s">
        <v>55</v>
      </c>
      <c r="L40" s="4" t="s">
        <v>28</v>
      </c>
      <c r="M40" s="8">
        <v>3</v>
      </c>
      <c r="N40" s="5">
        <v>31.5</v>
      </c>
      <c r="O40" s="4">
        <v>2</v>
      </c>
      <c r="P40" s="5">
        <v>51.03270415581616</v>
      </c>
    </row>
    <row r="41" spans="1:16" ht="12.75">
      <c r="A41" s="4" t="s">
        <v>5</v>
      </c>
      <c r="B41" s="4" t="s">
        <v>0</v>
      </c>
      <c r="C41" s="4" t="s">
        <v>1</v>
      </c>
      <c r="D41" s="4" t="s">
        <v>6</v>
      </c>
      <c r="E41" s="4" t="s">
        <v>7</v>
      </c>
      <c r="F41" s="4" t="s">
        <v>6</v>
      </c>
      <c r="G41" s="4" t="s">
        <v>7</v>
      </c>
      <c r="H41" s="4"/>
      <c r="J41" s="27">
        <v>16</v>
      </c>
      <c r="K41" s="4" t="s">
        <v>44</v>
      </c>
      <c r="L41" s="4" t="s">
        <v>28</v>
      </c>
      <c r="M41" s="8">
        <v>3</v>
      </c>
      <c r="N41" s="5">
        <v>32.1</v>
      </c>
      <c r="O41" s="4">
        <v>2</v>
      </c>
      <c r="P41" s="5">
        <v>41.107942361128295</v>
      </c>
    </row>
    <row r="42" spans="1:8" ht="12.75">
      <c r="A42" s="10">
        <v>1</v>
      </c>
      <c r="B42" s="13" t="s">
        <v>77</v>
      </c>
      <c r="C42" s="4" t="s">
        <v>29</v>
      </c>
      <c r="D42" s="4">
        <v>0</v>
      </c>
      <c r="E42" s="5">
        <v>41.385254081860595</v>
      </c>
      <c r="F42" s="4">
        <v>2</v>
      </c>
      <c r="G42" s="5">
        <v>20.94583243230153</v>
      </c>
      <c r="H42" s="6">
        <v>1.4727866370993516</v>
      </c>
    </row>
    <row r="43" spans="1:16" ht="15.75">
      <c r="A43" s="10">
        <v>2</v>
      </c>
      <c r="B43" s="4" t="s">
        <v>58</v>
      </c>
      <c r="C43" s="4" t="s">
        <v>29</v>
      </c>
      <c r="D43" s="4">
        <v>0</v>
      </c>
      <c r="E43" s="5">
        <v>41.93493151672721</v>
      </c>
      <c r="F43" s="4">
        <v>2</v>
      </c>
      <c r="G43" s="5">
        <v>20.187436351373208</v>
      </c>
      <c r="H43" s="6">
        <v>1.477734616119749</v>
      </c>
      <c r="J43" s="1" t="s">
        <v>30</v>
      </c>
      <c r="M43" s="7" t="s">
        <v>3</v>
      </c>
      <c r="N43" s="8"/>
      <c r="O43" s="7" t="s">
        <v>4</v>
      </c>
      <c r="P43" s="3"/>
    </row>
    <row r="44" spans="1:16" ht="12.75">
      <c r="A44" s="10">
        <v>3</v>
      </c>
      <c r="B44" s="4" t="s">
        <v>53</v>
      </c>
      <c r="C44" s="4" t="s">
        <v>29</v>
      </c>
      <c r="D44" s="4">
        <v>0</v>
      </c>
      <c r="E44" s="5">
        <v>43.33542575255193</v>
      </c>
      <c r="F44" s="4">
        <v>2</v>
      </c>
      <c r="G44" s="5">
        <v>22.692074967270344</v>
      </c>
      <c r="H44" s="6">
        <v>1.514990845694034</v>
      </c>
      <c r="J44" s="4" t="s">
        <v>5</v>
      </c>
      <c r="K44" s="11" t="s">
        <v>0</v>
      </c>
      <c r="L44" s="4" t="s">
        <v>1</v>
      </c>
      <c r="M44" s="4" t="s">
        <v>6</v>
      </c>
      <c r="N44" s="4" t="s">
        <v>7</v>
      </c>
      <c r="O44" s="4" t="s">
        <v>6</v>
      </c>
      <c r="P44" s="4" t="s">
        <v>7</v>
      </c>
    </row>
    <row r="45" spans="1:16" ht="12.75">
      <c r="A45" s="10">
        <v>4</v>
      </c>
      <c r="B45" s="4" t="s">
        <v>50</v>
      </c>
      <c r="C45" s="4" t="s">
        <v>29</v>
      </c>
      <c r="D45" s="4">
        <v>0</v>
      </c>
      <c r="E45" s="5">
        <v>43.289143268785885</v>
      </c>
      <c r="F45" s="4">
        <v>2</v>
      </c>
      <c r="G45" s="5">
        <v>26.380745234321267</v>
      </c>
      <c r="H45" s="6">
        <v>1.5347120835593273</v>
      </c>
      <c r="J45" s="10">
        <v>1</v>
      </c>
      <c r="K45" s="4" t="s">
        <v>12</v>
      </c>
      <c r="L45" s="11" t="s">
        <v>14</v>
      </c>
      <c r="M45" s="4">
        <v>3</v>
      </c>
      <c r="N45" s="5">
        <v>23.1</v>
      </c>
      <c r="O45" s="4">
        <v>3</v>
      </c>
      <c r="P45" s="5">
        <v>39.34284230991719</v>
      </c>
    </row>
    <row r="46" spans="1:16" ht="12.75">
      <c r="A46" s="10">
        <v>5</v>
      </c>
      <c r="B46" s="4" t="s">
        <v>52</v>
      </c>
      <c r="C46" s="4" t="s">
        <v>29</v>
      </c>
      <c r="D46" s="4">
        <v>0</v>
      </c>
      <c r="E46" s="5">
        <v>44.29631314576853</v>
      </c>
      <c r="F46" s="4">
        <v>2</v>
      </c>
      <c r="G46" s="5">
        <v>28.91773011215585</v>
      </c>
      <c r="H46" s="6">
        <v>1.565592608608119</v>
      </c>
      <c r="J46" s="10">
        <v>2</v>
      </c>
      <c r="K46" s="4" t="s">
        <v>66</v>
      </c>
      <c r="L46" s="4" t="s">
        <v>15</v>
      </c>
      <c r="M46" s="4">
        <v>3</v>
      </c>
      <c r="N46" s="5">
        <v>25.2</v>
      </c>
      <c r="O46" s="4">
        <v>3</v>
      </c>
      <c r="P46" s="5">
        <v>16.632800334042713</v>
      </c>
    </row>
    <row r="47" spans="1:16" ht="12.75">
      <c r="A47" s="10">
        <v>6</v>
      </c>
      <c r="B47" s="4" t="s">
        <v>48</v>
      </c>
      <c r="C47" s="4" t="s">
        <v>29</v>
      </c>
      <c r="D47" s="4">
        <v>0</v>
      </c>
      <c r="E47" s="5">
        <v>44.23900505968659</v>
      </c>
      <c r="F47" s="4">
        <v>2</v>
      </c>
      <c r="G47" s="5">
        <v>30.43041961945741</v>
      </c>
      <c r="H47" s="6">
        <v>1.5730413044362064</v>
      </c>
      <c r="J47" s="10">
        <v>3</v>
      </c>
      <c r="K47" s="4" t="s">
        <v>21</v>
      </c>
      <c r="L47" s="4" t="s">
        <v>26</v>
      </c>
      <c r="M47" s="4">
        <v>3</v>
      </c>
      <c r="N47" s="5">
        <v>31.1</v>
      </c>
      <c r="O47" s="4">
        <v>3</v>
      </c>
      <c r="P47" s="5">
        <v>18.181220782989868</v>
      </c>
    </row>
    <row r="48" spans="1:16" ht="12.75">
      <c r="A48" s="10">
        <v>7</v>
      </c>
      <c r="B48" s="4" t="s">
        <v>63</v>
      </c>
      <c r="C48" s="4" t="s">
        <v>28</v>
      </c>
      <c r="D48" s="4">
        <v>0</v>
      </c>
      <c r="E48" s="5">
        <v>45.56232660003976</v>
      </c>
      <c r="F48" s="4">
        <v>2</v>
      </c>
      <c r="G48" s="5">
        <v>31.362197979895996</v>
      </c>
      <c r="H48" s="6">
        <v>1.6002732098889738</v>
      </c>
      <c r="J48" s="10">
        <v>4</v>
      </c>
      <c r="K48" s="4" t="s">
        <v>68</v>
      </c>
      <c r="L48" s="4" t="s">
        <v>15</v>
      </c>
      <c r="M48" s="4">
        <v>3</v>
      </c>
      <c r="N48" s="5">
        <v>44.5</v>
      </c>
      <c r="O48" s="4">
        <v>3</v>
      </c>
      <c r="P48" s="5">
        <v>20.953262189811937</v>
      </c>
    </row>
    <row r="49" spans="1:16" ht="12.75">
      <c r="A49" s="10">
        <v>8</v>
      </c>
      <c r="B49" s="4" t="s">
        <v>76</v>
      </c>
      <c r="C49" s="4" t="s">
        <v>28</v>
      </c>
      <c r="D49" s="4">
        <v>0</v>
      </c>
      <c r="E49" s="5">
        <v>43.95179890535609</v>
      </c>
      <c r="F49" s="4">
        <v>2</v>
      </c>
      <c r="G49" s="5">
        <v>37.16324685237211</v>
      </c>
      <c r="H49" s="6">
        <v>1.60565913093578</v>
      </c>
      <c r="J49" s="10">
        <v>5</v>
      </c>
      <c r="K49" s="4" t="s">
        <v>40</v>
      </c>
      <c r="L49" s="11" t="s">
        <v>14</v>
      </c>
      <c r="M49" s="4">
        <v>3</v>
      </c>
      <c r="N49" s="5">
        <v>47.6</v>
      </c>
      <c r="O49" s="4">
        <v>3</v>
      </c>
      <c r="P49" s="5">
        <v>26.727587554728103</v>
      </c>
    </row>
    <row r="50" spans="1:16" ht="12.75">
      <c r="A50" s="10">
        <v>9</v>
      </c>
      <c r="B50" s="4" t="s">
        <v>57</v>
      </c>
      <c r="C50" s="4" t="s">
        <v>28</v>
      </c>
      <c r="D50" s="4">
        <v>0</v>
      </c>
      <c r="E50" s="5">
        <v>46.26801554276458</v>
      </c>
      <c r="F50" s="4">
        <v>2</v>
      </c>
      <c r="G50" s="5">
        <v>31.422596321775018</v>
      </c>
      <c r="H50" s="6">
        <v>1.612370238611493</v>
      </c>
      <c r="J50" s="10">
        <v>6</v>
      </c>
      <c r="K50" s="4" t="s">
        <v>71</v>
      </c>
      <c r="L50" s="4" t="s">
        <v>15</v>
      </c>
      <c r="M50" s="4">
        <v>3</v>
      </c>
      <c r="N50" s="5">
        <v>48.5</v>
      </c>
      <c r="O50" s="4">
        <v>3</v>
      </c>
      <c r="P50" s="5">
        <v>27.669073963399143</v>
      </c>
    </row>
    <row r="51" spans="1:16" ht="12.75">
      <c r="A51" s="10">
        <v>10</v>
      </c>
      <c r="B51" s="4" t="s">
        <v>78</v>
      </c>
      <c r="C51" s="4" t="s">
        <v>29</v>
      </c>
      <c r="D51" s="4">
        <v>0</v>
      </c>
      <c r="E51" s="5">
        <v>47.57836185985884</v>
      </c>
      <c r="F51" s="4">
        <v>2</v>
      </c>
      <c r="G51" s="5">
        <v>34.88080943247715</v>
      </c>
      <c r="H51" s="6">
        <v>1.6534216389558538</v>
      </c>
      <c r="J51" s="10">
        <v>7</v>
      </c>
      <c r="K51" s="4" t="s">
        <v>61</v>
      </c>
      <c r="L51" s="4" t="s">
        <v>15</v>
      </c>
      <c r="M51" s="4">
        <v>3</v>
      </c>
      <c r="N51" s="5">
        <v>51</v>
      </c>
      <c r="O51" s="4">
        <v>3</v>
      </c>
      <c r="P51" s="5">
        <v>26.463233670423932</v>
      </c>
    </row>
    <row r="52" spans="1:16" ht="12.75">
      <c r="A52" s="10">
        <v>11</v>
      </c>
      <c r="B52" s="4" t="s">
        <v>44</v>
      </c>
      <c r="C52" s="4" t="s">
        <v>28</v>
      </c>
      <c r="D52" s="4">
        <v>0</v>
      </c>
      <c r="E52" s="5">
        <v>46.48659157237649</v>
      </c>
      <c r="F52" s="4">
        <v>2</v>
      </c>
      <c r="G52" s="5">
        <v>41.107942361128295</v>
      </c>
      <c r="H52" s="6">
        <v>1.6698206504347652</v>
      </c>
      <c r="J52" s="10">
        <v>8</v>
      </c>
      <c r="K52" s="4" t="s">
        <v>70</v>
      </c>
      <c r="L52" s="4" t="s">
        <v>15</v>
      </c>
      <c r="M52" s="4">
        <v>3</v>
      </c>
      <c r="N52" s="5">
        <v>53.5</v>
      </c>
      <c r="O52" s="4">
        <v>3</v>
      </c>
      <c r="P52" s="5">
        <v>44.421161391668704</v>
      </c>
    </row>
    <row r="53" spans="1:16" ht="12.75">
      <c r="A53" s="10">
        <v>12</v>
      </c>
      <c r="B53" s="4" t="s">
        <v>24</v>
      </c>
      <c r="C53" s="4" t="s">
        <v>28</v>
      </c>
      <c r="D53" s="4">
        <v>0</v>
      </c>
      <c r="E53" s="5">
        <v>47.57816068698128</v>
      </c>
      <c r="F53" s="4">
        <v>2</v>
      </c>
      <c r="G53" s="5">
        <v>44.18638959875821</v>
      </c>
      <c r="H53" s="6">
        <v>1.7051159536650113</v>
      </c>
      <c r="J53" s="10">
        <v>9</v>
      </c>
      <c r="K53" s="4" t="s">
        <v>43</v>
      </c>
      <c r="L53" s="11" t="s">
        <v>23</v>
      </c>
      <c r="M53" s="4">
        <v>3</v>
      </c>
      <c r="N53" s="5">
        <v>55.4</v>
      </c>
      <c r="O53" s="4">
        <v>3</v>
      </c>
      <c r="P53" s="5">
        <v>36.198312929772044</v>
      </c>
    </row>
    <row r="54" spans="1:16" ht="12.75">
      <c r="A54" s="10">
        <v>13</v>
      </c>
      <c r="B54" s="4" t="s">
        <v>56</v>
      </c>
      <c r="C54" s="4" t="s">
        <v>28</v>
      </c>
      <c r="D54" s="4">
        <v>0</v>
      </c>
      <c r="E54" s="5">
        <v>49.149894555184865</v>
      </c>
      <c r="F54" s="4">
        <v>2</v>
      </c>
      <c r="G54" s="5">
        <v>41.00827526698487</v>
      </c>
      <c r="H54" s="6">
        <v>1.7136553274029969</v>
      </c>
      <c r="J54" s="10">
        <v>10</v>
      </c>
      <c r="K54" s="4" t="s">
        <v>67</v>
      </c>
      <c r="L54" s="4" t="s">
        <v>15</v>
      </c>
      <c r="M54" s="4">
        <v>3</v>
      </c>
      <c r="N54" s="5">
        <v>57.5</v>
      </c>
      <c r="O54" s="4">
        <v>3</v>
      </c>
      <c r="P54" s="5">
        <v>34.513570307931786</v>
      </c>
    </row>
    <row r="55" spans="1:16" ht="12.75">
      <c r="A55" s="10">
        <v>14</v>
      </c>
      <c r="B55" s="4" t="s">
        <v>51</v>
      </c>
      <c r="C55" s="4" t="s">
        <v>29</v>
      </c>
      <c r="D55" s="4">
        <v>0</v>
      </c>
      <c r="E55" s="5">
        <v>48.570756666402936</v>
      </c>
      <c r="F55" s="4">
        <v>2</v>
      </c>
      <c r="G55" s="5">
        <v>42.92169277489472</v>
      </c>
      <c r="H55" s="6">
        <v>1.7146331265227974</v>
      </c>
      <c r="J55" s="10">
        <v>11</v>
      </c>
      <c r="K55" s="4" t="s">
        <v>20</v>
      </c>
      <c r="L55" s="11" t="s">
        <v>23</v>
      </c>
      <c r="M55" s="4">
        <v>3</v>
      </c>
      <c r="N55" s="5">
        <v>59.8</v>
      </c>
      <c r="O55" s="4">
        <v>3</v>
      </c>
      <c r="P55" s="5">
        <v>18.43370989345169</v>
      </c>
    </row>
    <row r="56" spans="1:16" ht="12.75">
      <c r="A56" s="10">
        <v>15</v>
      </c>
      <c r="B56" s="4" t="s">
        <v>49</v>
      </c>
      <c r="C56" s="4" t="s">
        <v>29</v>
      </c>
      <c r="D56" s="4">
        <v>0</v>
      </c>
      <c r="E56" s="5">
        <v>50.100970005189026</v>
      </c>
      <c r="F56" s="4">
        <v>2</v>
      </c>
      <c r="G56" s="5">
        <v>42.59019454188291</v>
      </c>
      <c r="H56" s="6">
        <v>1.7382950253191667</v>
      </c>
      <c r="J56" s="10">
        <v>12</v>
      </c>
      <c r="K56" s="4" t="s">
        <v>65</v>
      </c>
      <c r="L56" s="4" t="s">
        <v>15</v>
      </c>
      <c r="M56" s="4">
        <v>4</v>
      </c>
      <c r="N56" s="5">
        <v>5</v>
      </c>
      <c r="O56" s="4">
        <v>3</v>
      </c>
      <c r="P56" s="5">
        <v>30.12686590650938</v>
      </c>
    </row>
    <row r="57" spans="1:16" ht="12.75">
      <c r="A57" s="10">
        <v>16</v>
      </c>
      <c r="B57" s="4" t="s">
        <v>55</v>
      </c>
      <c r="C57" s="4" t="s">
        <v>28</v>
      </c>
      <c r="D57" s="4">
        <v>0</v>
      </c>
      <c r="E57" s="5">
        <v>53.371907679829164</v>
      </c>
      <c r="F57" s="4">
        <v>2</v>
      </c>
      <c r="G57" s="5">
        <v>51.03270415581616</v>
      </c>
      <c r="H57" s="6">
        <v>1.8397134844183536</v>
      </c>
      <c r="J57" s="10">
        <v>13</v>
      </c>
      <c r="K57" s="4" t="s">
        <v>69</v>
      </c>
      <c r="L57" s="4" t="s">
        <v>15</v>
      </c>
      <c r="M57" s="4">
        <v>4</v>
      </c>
      <c r="N57" s="5">
        <v>6</v>
      </c>
      <c r="O57" s="4">
        <v>3</v>
      </c>
      <c r="P57" s="5">
        <v>42.71222364201151</v>
      </c>
    </row>
    <row r="58" spans="10:16" ht="12.75">
      <c r="J58" s="10">
        <v>14</v>
      </c>
      <c r="K58" s="4" t="s">
        <v>19</v>
      </c>
      <c r="L58" s="11" t="s">
        <v>23</v>
      </c>
      <c r="M58" s="4">
        <v>4</v>
      </c>
      <c r="N58" s="5">
        <v>6.4</v>
      </c>
      <c r="O58" s="4">
        <v>3</v>
      </c>
      <c r="P58" s="5">
        <v>29.43105553874247</v>
      </c>
    </row>
    <row r="59" spans="1:16" ht="15.75">
      <c r="A59" s="1" t="s">
        <v>72</v>
      </c>
      <c r="J59" s="10">
        <v>15</v>
      </c>
      <c r="K59" s="4" t="s">
        <v>45</v>
      </c>
      <c r="L59" s="11" t="s">
        <v>14</v>
      </c>
      <c r="M59" s="4">
        <v>4</v>
      </c>
      <c r="N59" s="5">
        <v>14.3</v>
      </c>
      <c r="O59" s="4">
        <v>3</v>
      </c>
      <c r="P59" s="5">
        <v>32.321795369442725</v>
      </c>
    </row>
    <row r="60" spans="1:16" ht="15.75">
      <c r="A60" s="1"/>
      <c r="D60" s="30" t="s">
        <v>30</v>
      </c>
      <c r="E60" s="31"/>
      <c r="J60" s="10">
        <v>16</v>
      </c>
      <c r="K60" s="4" t="s">
        <v>62</v>
      </c>
      <c r="L60" s="4" t="s">
        <v>15</v>
      </c>
      <c r="M60" s="4">
        <v>4</v>
      </c>
      <c r="N60" s="5">
        <v>31.5</v>
      </c>
      <c r="O60" s="4">
        <v>3</v>
      </c>
      <c r="P60" s="5">
        <v>32.03546020180147</v>
      </c>
    </row>
    <row r="61" spans="1:12" ht="12.75">
      <c r="A61" s="4" t="s">
        <v>5</v>
      </c>
      <c r="B61" s="4" t="s">
        <v>0</v>
      </c>
      <c r="C61" s="4" t="s">
        <v>1</v>
      </c>
      <c r="D61" s="4" t="s">
        <v>6</v>
      </c>
      <c r="E61" s="4" t="s">
        <v>7</v>
      </c>
      <c r="L61" s="28"/>
    </row>
    <row r="62" spans="1:16" ht="15.75">
      <c r="A62" s="10">
        <v>1</v>
      </c>
      <c r="B62" s="13" t="s">
        <v>66</v>
      </c>
      <c r="C62" s="4" t="s">
        <v>15</v>
      </c>
      <c r="D62" s="4">
        <v>3</v>
      </c>
      <c r="E62" s="5">
        <v>16.632800334042713</v>
      </c>
      <c r="J62" s="1" t="s">
        <v>8</v>
      </c>
      <c r="M62" s="7" t="s">
        <v>3</v>
      </c>
      <c r="N62" s="8"/>
      <c r="O62" s="7" t="s">
        <v>4</v>
      </c>
      <c r="P62" s="3"/>
    </row>
    <row r="63" spans="1:16" ht="12.75">
      <c r="A63" s="10">
        <v>2</v>
      </c>
      <c r="B63" s="4" t="s">
        <v>21</v>
      </c>
      <c r="C63" s="4" t="s">
        <v>15</v>
      </c>
      <c r="D63" s="4">
        <v>3</v>
      </c>
      <c r="E63" s="5">
        <v>18.181220782989868</v>
      </c>
      <c r="J63" s="4" t="s">
        <v>5</v>
      </c>
      <c r="K63" s="11" t="s">
        <v>0</v>
      </c>
      <c r="L63" s="4" t="s">
        <v>1</v>
      </c>
      <c r="M63" s="4" t="s">
        <v>6</v>
      </c>
      <c r="N63" s="4" t="s">
        <v>7</v>
      </c>
      <c r="O63" s="4" t="s">
        <v>6</v>
      </c>
      <c r="P63" s="4" t="s">
        <v>7</v>
      </c>
    </row>
    <row r="64" spans="1:16" ht="12.75">
      <c r="A64" s="10">
        <v>3</v>
      </c>
      <c r="B64" s="4" t="s">
        <v>20</v>
      </c>
      <c r="C64" s="4" t="s">
        <v>15</v>
      </c>
      <c r="D64" s="4">
        <v>3</v>
      </c>
      <c r="E64" s="5">
        <v>18.43370989345169</v>
      </c>
      <c r="J64" s="10">
        <v>1</v>
      </c>
      <c r="K64" s="4" t="s">
        <v>13</v>
      </c>
      <c r="L64" s="4" t="s">
        <v>26</v>
      </c>
      <c r="M64" s="4">
        <v>1</v>
      </c>
      <c r="N64" s="5">
        <v>32.2</v>
      </c>
      <c r="O64" s="4">
        <v>1</v>
      </c>
      <c r="P64" s="5">
        <v>27.613887888651178</v>
      </c>
    </row>
    <row r="65" spans="1:16" ht="12.75">
      <c r="A65" s="10">
        <v>4</v>
      </c>
      <c r="B65" s="4" t="s">
        <v>68</v>
      </c>
      <c r="C65" s="4" t="s">
        <v>15</v>
      </c>
      <c r="D65" s="4">
        <v>3</v>
      </c>
      <c r="E65" s="5">
        <v>20.953262189811937</v>
      </c>
      <c r="J65" s="10">
        <v>2</v>
      </c>
      <c r="K65" s="4" t="s">
        <v>46</v>
      </c>
      <c r="L65" s="4" t="s">
        <v>74</v>
      </c>
      <c r="M65" s="4">
        <v>1</v>
      </c>
      <c r="N65" s="5">
        <v>32.4</v>
      </c>
      <c r="O65" s="4">
        <v>1</v>
      </c>
      <c r="P65" s="5">
        <v>29.389474064371285</v>
      </c>
    </row>
    <row r="66" spans="1:16" ht="12.75">
      <c r="A66" s="10">
        <v>5</v>
      </c>
      <c r="B66" s="4" t="s">
        <v>61</v>
      </c>
      <c r="C66" s="4" t="s">
        <v>15</v>
      </c>
      <c r="D66" s="4">
        <v>3</v>
      </c>
      <c r="E66" s="5">
        <v>26.463233670423932</v>
      </c>
      <c r="J66" s="10">
        <v>3</v>
      </c>
      <c r="K66" s="4" t="s">
        <v>41</v>
      </c>
      <c r="L66" s="4" t="s">
        <v>26</v>
      </c>
      <c r="M66" s="4">
        <v>1</v>
      </c>
      <c r="N66" s="5">
        <v>32.7</v>
      </c>
      <c r="O66" s="4">
        <v>1</v>
      </c>
      <c r="P66" s="5">
        <v>28.315199897966792</v>
      </c>
    </row>
    <row r="67" spans="1:16" ht="12.75">
      <c r="A67" s="10">
        <v>6</v>
      </c>
      <c r="B67" s="4" t="s">
        <v>40</v>
      </c>
      <c r="C67" s="4" t="s">
        <v>15</v>
      </c>
      <c r="D67" s="4">
        <v>3</v>
      </c>
      <c r="E67" s="5">
        <v>26.727587554728103</v>
      </c>
      <c r="J67" s="10">
        <v>4</v>
      </c>
      <c r="K67" s="4" t="s">
        <v>12</v>
      </c>
      <c r="L67" s="4" t="s">
        <v>14</v>
      </c>
      <c r="M67" s="4">
        <v>1</v>
      </c>
      <c r="N67" s="5">
        <v>33</v>
      </c>
      <c r="O67" s="4">
        <v>1</v>
      </c>
      <c r="P67" s="5">
        <v>40.43763828075973</v>
      </c>
    </row>
    <row r="68" spans="1:16" ht="12.75">
      <c r="A68" s="10">
        <v>7</v>
      </c>
      <c r="B68" s="11" t="s">
        <v>71</v>
      </c>
      <c r="C68" s="4" t="s">
        <v>15</v>
      </c>
      <c r="D68" s="4">
        <v>3</v>
      </c>
      <c r="E68" s="5">
        <v>27.669073963399143</v>
      </c>
      <c r="J68" s="10">
        <v>5</v>
      </c>
      <c r="K68" s="4" t="s">
        <v>11</v>
      </c>
      <c r="L68" s="4" t="s">
        <v>26</v>
      </c>
      <c r="M68" s="4">
        <v>1</v>
      </c>
      <c r="N68" s="5">
        <v>33.5</v>
      </c>
      <c r="O68" s="4">
        <v>1</v>
      </c>
      <c r="P68" s="5">
        <v>30.456002472928873</v>
      </c>
    </row>
    <row r="69" spans="1:16" ht="12.75">
      <c r="A69" s="10">
        <v>8</v>
      </c>
      <c r="B69" s="4" t="s">
        <v>19</v>
      </c>
      <c r="C69" s="4" t="s">
        <v>15</v>
      </c>
      <c r="D69" s="4">
        <v>3</v>
      </c>
      <c r="E69" s="5">
        <v>29.43105553874247</v>
      </c>
      <c r="J69" s="10">
        <v>6</v>
      </c>
      <c r="K69" s="11" t="s">
        <v>88</v>
      </c>
      <c r="L69" s="4" t="s">
        <v>26</v>
      </c>
      <c r="M69" s="4">
        <v>1</v>
      </c>
      <c r="N69" s="5">
        <v>34.5</v>
      </c>
      <c r="O69" s="4">
        <v>1</v>
      </c>
      <c r="P69" s="5">
        <v>32.052113779972046</v>
      </c>
    </row>
    <row r="70" spans="1:16" ht="12.75">
      <c r="A70" s="10">
        <v>9</v>
      </c>
      <c r="B70" s="4" t="s">
        <v>65</v>
      </c>
      <c r="C70" s="4" t="s">
        <v>15</v>
      </c>
      <c r="D70" s="4">
        <v>3</v>
      </c>
      <c r="E70" s="5">
        <v>30.12686590650938</v>
      </c>
      <c r="J70" s="10">
        <v>7</v>
      </c>
      <c r="K70" s="4" t="s">
        <v>21</v>
      </c>
      <c r="L70" s="4" t="s">
        <v>26</v>
      </c>
      <c r="M70" s="4">
        <v>1</v>
      </c>
      <c r="N70" s="5">
        <v>36.3</v>
      </c>
      <c r="O70" s="4">
        <v>1</v>
      </c>
      <c r="P70" s="5">
        <v>30.406686695414137</v>
      </c>
    </row>
    <row r="71" spans="1:16" ht="12.75">
      <c r="A71" s="10">
        <v>10</v>
      </c>
      <c r="B71" s="4" t="s">
        <v>62</v>
      </c>
      <c r="C71" s="4" t="s">
        <v>15</v>
      </c>
      <c r="D71" s="4">
        <v>3</v>
      </c>
      <c r="E71" s="5">
        <v>32.03546020180147</v>
      </c>
      <c r="J71" s="10">
        <v>8</v>
      </c>
      <c r="K71" s="4" t="s">
        <v>38</v>
      </c>
      <c r="L71" s="4" t="s">
        <v>14</v>
      </c>
      <c r="M71" s="4">
        <v>1</v>
      </c>
      <c r="N71" s="5">
        <v>36.7</v>
      </c>
      <c r="O71" s="4">
        <v>1</v>
      </c>
      <c r="P71" s="5">
        <v>31.375414832104312</v>
      </c>
    </row>
    <row r="72" spans="1:16" ht="12.75">
      <c r="A72" s="10">
        <v>11</v>
      </c>
      <c r="B72" s="11" t="s">
        <v>45</v>
      </c>
      <c r="C72" s="4" t="s">
        <v>15</v>
      </c>
      <c r="D72" s="4">
        <v>3</v>
      </c>
      <c r="E72" s="5">
        <v>32.321795369442725</v>
      </c>
      <c r="J72" s="10">
        <v>9</v>
      </c>
      <c r="K72" s="4" t="s">
        <v>47</v>
      </c>
      <c r="L72" s="4" t="s">
        <v>26</v>
      </c>
      <c r="M72" s="4">
        <v>1</v>
      </c>
      <c r="N72" s="5">
        <v>37.1</v>
      </c>
      <c r="O72" s="4">
        <v>1</v>
      </c>
      <c r="P72" s="5">
        <v>29.494521829066528</v>
      </c>
    </row>
    <row r="73" spans="1:16" ht="12.75">
      <c r="A73" s="10">
        <v>12</v>
      </c>
      <c r="B73" s="4" t="s">
        <v>67</v>
      </c>
      <c r="C73" s="4" t="s">
        <v>15</v>
      </c>
      <c r="D73" s="4">
        <v>3</v>
      </c>
      <c r="E73" s="5">
        <v>34.513570307931786</v>
      </c>
      <c r="J73" s="10">
        <v>10</v>
      </c>
      <c r="K73" s="4" t="s">
        <v>22</v>
      </c>
      <c r="L73" s="4" t="s">
        <v>26</v>
      </c>
      <c r="M73" s="4">
        <v>1</v>
      </c>
      <c r="N73" s="5">
        <v>37.8</v>
      </c>
      <c r="O73" s="4">
        <v>1</v>
      </c>
      <c r="P73" s="5">
        <v>33.564323221588296</v>
      </c>
    </row>
    <row r="74" spans="1:16" ht="12.75">
      <c r="A74" s="10">
        <v>13</v>
      </c>
      <c r="B74" s="4" t="s">
        <v>43</v>
      </c>
      <c r="C74" s="4" t="s">
        <v>15</v>
      </c>
      <c r="D74" s="4">
        <v>3</v>
      </c>
      <c r="E74" s="5">
        <v>36.198312929772044</v>
      </c>
      <c r="J74" s="10">
        <v>11</v>
      </c>
      <c r="K74" s="4" t="s">
        <v>42</v>
      </c>
      <c r="L74" s="4" t="s">
        <v>26</v>
      </c>
      <c r="M74" s="4">
        <v>1</v>
      </c>
      <c r="N74" s="5">
        <v>43.3</v>
      </c>
      <c r="O74" s="4">
        <v>1</v>
      </c>
      <c r="P74" s="5">
        <v>35.49898070900315</v>
      </c>
    </row>
    <row r="75" spans="1:16" ht="12.75">
      <c r="A75" s="10">
        <v>14</v>
      </c>
      <c r="B75" s="4" t="s">
        <v>12</v>
      </c>
      <c r="C75" s="4" t="s">
        <v>15</v>
      </c>
      <c r="D75" s="4">
        <v>3</v>
      </c>
      <c r="E75" s="5">
        <v>39.34284230991719</v>
      </c>
      <c r="J75" s="10">
        <v>12</v>
      </c>
      <c r="K75" s="4" t="s">
        <v>64</v>
      </c>
      <c r="L75" s="4" t="s">
        <v>27</v>
      </c>
      <c r="M75" s="4">
        <v>1</v>
      </c>
      <c r="N75" s="5">
        <v>51.6</v>
      </c>
      <c r="O75" s="4">
        <v>1</v>
      </c>
      <c r="P75" s="5">
        <v>41.020363702501726</v>
      </c>
    </row>
    <row r="76" spans="1:16" ht="12.75">
      <c r="A76" s="10">
        <v>15</v>
      </c>
      <c r="B76" s="4" t="s">
        <v>69</v>
      </c>
      <c r="C76" s="4" t="s">
        <v>15</v>
      </c>
      <c r="D76" s="4">
        <v>3</v>
      </c>
      <c r="E76" s="5">
        <v>42.71222364201151</v>
      </c>
      <c r="J76" s="10">
        <v>13</v>
      </c>
      <c r="K76" s="4" t="s">
        <v>20</v>
      </c>
      <c r="L76" s="4" t="s">
        <v>23</v>
      </c>
      <c r="M76" s="4">
        <v>1</v>
      </c>
      <c r="N76" s="5">
        <v>52.7</v>
      </c>
      <c r="O76" s="4">
        <v>1</v>
      </c>
      <c r="P76" s="5">
        <v>33.25887866969143</v>
      </c>
    </row>
    <row r="77" spans="1:5" ht="12.75">
      <c r="A77" s="10">
        <v>16</v>
      </c>
      <c r="B77" s="4" t="s">
        <v>75</v>
      </c>
      <c r="C77" s="4" t="s">
        <v>15</v>
      </c>
      <c r="D77" s="4">
        <v>3</v>
      </c>
      <c r="E77" s="5">
        <v>44.421161391668704</v>
      </c>
    </row>
    <row r="78" spans="10:16" ht="15.75">
      <c r="J78" s="1" t="s">
        <v>9</v>
      </c>
      <c r="M78" s="7" t="s">
        <v>3</v>
      </c>
      <c r="N78" s="8"/>
      <c r="O78" s="7" t="s">
        <v>4</v>
      </c>
      <c r="P78" s="3"/>
    </row>
    <row r="79" spans="10:16" ht="12.75">
      <c r="J79" s="4" t="s">
        <v>5</v>
      </c>
      <c r="K79" s="11" t="s">
        <v>0</v>
      </c>
      <c r="L79" s="4" t="s">
        <v>1</v>
      </c>
      <c r="M79" s="4" t="s">
        <v>6</v>
      </c>
      <c r="N79" s="4" t="s">
        <v>7</v>
      </c>
      <c r="O79" s="4" t="s">
        <v>6</v>
      </c>
      <c r="P79" s="4" t="s">
        <v>7</v>
      </c>
    </row>
    <row r="80" spans="10:16" ht="12.75">
      <c r="J80" s="10">
        <v>1</v>
      </c>
      <c r="K80" s="4" t="s">
        <v>13</v>
      </c>
      <c r="L80" s="4" t="s">
        <v>26</v>
      </c>
      <c r="M80" s="4">
        <v>6</v>
      </c>
      <c r="N80" s="5">
        <v>44.8</v>
      </c>
      <c r="O80" s="4">
        <v>6</v>
      </c>
      <c r="P80" s="5">
        <v>24.664878712863356</v>
      </c>
    </row>
    <row r="81" spans="10:16" ht="12.75">
      <c r="J81" s="10">
        <v>2</v>
      </c>
      <c r="K81" s="4" t="s">
        <v>11</v>
      </c>
      <c r="L81" s="4" t="s">
        <v>26</v>
      </c>
      <c r="M81" s="4">
        <v>6</v>
      </c>
      <c r="N81" s="5">
        <v>57.4</v>
      </c>
      <c r="O81" s="4">
        <v>6</v>
      </c>
      <c r="P81" s="5">
        <v>43.81107414118196</v>
      </c>
    </row>
    <row r="82" spans="10:16" ht="12.75">
      <c r="J82" s="10">
        <v>3</v>
      </c>
      <c r="K82" s="4" t="s">
        <v>22</v>
      </c>
      <c r="L82" s="4" t="s">
        <v>26</v>
      </c>
      <c r="M82" s="4">
        <v>7</v>
      </c>
      <c r="N82" s="5">
        <v>3.2</v>
      </c>
      <c r="O82" s="4">
        <v>6</v>
      </c>
      <c r="P82" s="5">
        <v>44.87138637398948</v>
      </c>
    </row>
    <row r="83" spans="10:16" ht="12.75">
      <c r="J83" s="10">
        <v>4</v>
      </c>
      <c r="K83" s="4" t="s">
        <v>46</v>
      </c>
      <c r="L83" s="4" t="s">
        <v>74</v>
      </c>
      <c r="M83" s="4">
        <v>7</v>
      </c>
      <c r="N83" s="5">
        <v>3.7</v>
      </c>
      <c r="O83" s="4">
        <v>6</v>
      </c>
      <c r="P83" s="5">
        <v>49.89523983846442</v>
      </c>
    </row>
    <row r="84" spans="10:16" ht="12.75">
      <c r="J84" s="10">
        <v>5</v>
      </c>
      <c r="K84" s="4" t="s">
        <v>47</v>
      </c>
      <c r="L84" s="4" t="s">
        <v>26</v>
      </c>
      <c r="M84" s="4">
        <v>7</v>
      </c>
      <c r="N84" s="5">
        <v>5.9</v>
      </c>
      <c r="O84" s="4">
        <v>6</v>
      </c>
      <c r="P84" s="5">
        <v>32.54085321317643</v>
      </c>
    </row>
    <row r="85" spans="10:16" ht="12.75">
      <c r="J85" s="10">
        <v>6</v>
      </c>
      <c r="K85" s="4" t="s">
        <v>12</v>
      </c>
      <c r="L85" s="4" t="s">
        <v>14</v>
      </c>
      <c r="M85" s="4">
        <v>7</v>
      </c>
      <c r="N85" s="5">
        <v>8.9</v>
      </c>
      <c r="O85" s="4">
        <v>7</v>
      </c>
      <c r="P85" s="5">
        <v>43.201108157181125</v>
      </c>
    </row>
    <row r="86" spans="10:16" ht="12.75">
      <c r="J86" s="10">
        <v>7</v>
      </c>
      <c r="K86" s="4" t="s">
        <v>41</v>
      </c>
      <c r="L86" s="4" t="s">
        <v>26</v>
      </c>
      <c r="M86" s="4">
        <v>7</v>
      </c>
      <c r="N86" s="5">
        <v>11.4</v>
      </c>
      <c r="O86" s="4">
        <v>6</v>
      </c>
      <c r="P86" s="5">
        <v>50.994360690214364</v>
      </c>
    </row>
    <row r="87" spans="10:16" ht="12.75">
      <c r="J87" s="10">
        <v>8</v>
      </c>
      <c r="K87" s="4" t="s">
        <v>38</v>
      </c>
      <c r="L87" s="4" t="s">
        <v>14</v>
      </c>
      <c r="M87" s="4">
        <v>7</v>
      </c>
      <c r="N87" s="5">
        <v>23.6</v>
      </c>
      <c r="O87" s="4">
        <v>6</v>
      </c>
      <c r="P87" s="5">
        <v>59.17408500022202</v>
      </c>
    </row>
    <row r="88" spans="10:16" ht="12.75">
      <c r="J88" s="10">
        <v>9</v>
      </c>
      <c r="K88" s="4" t="s">
        <v>39</v>
      </c>
      <c r="L88" s="4" t="s">
        <v>14</v>
      </c>
      <c r="M88" s="4">
        <v>7</v>
      </c>
      <c r="N88" s="5">
        <v>25.3</v>
      </c>
      <c r="O88" s="4">
        <v>7</v>
      </c>
      <c r="P88" s="5">
        <v>37.81053804679101</v>
      </c>
    </row>
    <row r="89" spans="10:16" ht="12.75">
      <c r="J89" s="10">
        <v>10</v>
      </c>
      <c r="K89" s="11" t="s">
        <v>88</v>
      </c>
      <c r="L89" s="4" t="s">
        <v>26</v>
      </c>
      <c r="M89" s="4">
        <v>7</v>
      </c>
      <c r="N89" s="5">
        <v>31.9</v>
      </c>
      <c r="O89" s="4">
        <v>7</v>
      </c>
      <c r="P89" s="5">
        <v>20.194182192268443</v>
      </c>
    </row>
    <row r="90" spans="10:16" ht="12.75">
      <c r="J90" s="10">
        <v>11</v>
      </c>
      <c r="K90" s="11" t="s">
        <v>87</v>
      </c>
      <c r="L90" s="4" t="s">
        <v>26</v>
      </c>
      <c r="M90" s="4">
        <v>7</v>
      </c>
      <c r="N90" s="5">
        <v>42.4</v>
      </c>
      <c r="O90" s="4">
        <v>7</v>
      </c>
      <c r="P90" s="5">
        <v>7.480432525102174</v>
      </c>
    </row>
    <row r="91" spans="10:16" ht="12.75">
      <c r="J91" s="10">
        <v>12</v>
      </c>
      <c r="K91" s="18" t="s">
        <v>91</v>
      </c>
      <c r="L91" s="4" t="s">
        <v>14</v>
      </c>
      <c r="M91" s="4">
        <v>8</v>
      </c>
      <c r="N91" s="5">
        <v>1</v>
      </c>
      <c r="O91" s="4">
        <v>7</v>
      </c>
      <c r="P91" s="5">
        <v>34.77806871412315</v>
      </c>
    </row>
    <row r="92" spans="10:16" ht="12.75">
      <c r="J92" s="10">
        <v>13</v>
      </c>
      <c r="K92" s="4" t="s">
        <v>43</v>
      </c>
      <c r="L92" s="4" t="s">
        <v>23</v>
      </c>
      <c r="M92" s="4">
        <v>8</v>
      </c>
      <c r="N92" s="5">
        <v>22.6</v>
      </c>
      <c r="O92" s="4">
        <v>7</v>
      </c>
      <c r="P92" s="5">
        <v>41.60268512533315</v>
      </c>
    </row>
    <row r="93" spans="10:16" ht="12.75">
      <c r="J93" s="10">
        <v>14</v>
      </c>
      <c r="K93" s="4" t="s">
        <v>20</v>
      </c>
      <c r="L93" s="4" t="s">
        <v>23</v>
      </c>
      <c r="M93" s="4">
        <v>8</v>
      </c>
      <c r="N93" s="5">
        <v>23.1</v>
      </c>
      <c r="O93" s="4">
        <v>6</v>
      </c>
      <c r="P93" s="5">
        <v>56.31359235777961</v>
      </c>
    </row>
  </sheetData>
  <sheetProtection/>
  <mergeCells count="9">
    <mergeCell ref="D40:E40"/>
    <mergeCell ref="F40:G40"/>
    <mergeCell ref="D60:E60"/>
    <mergeCell ref="D5:E5"/>
    <mergeCell ref="F5:G5"/>
    <mergeCell ref="D20:E20"/>
    <mergeCell ref="F20:G20"/>
    <mergeCell ref="D35:E35"/>
    <mergeCell ref="F35:G3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4">
      <selection activeCell="B6" sqref="B6"/>
    </sheetView>
  </sheetViews>
  <sheetFormatPr defaultColWidth="9.140625" defaultRowHeight="12.75"/>
  <cols>
    <col min="1" max="1" width="6.28125" style="0" customWidth="1"/>
    <col min="2" max="2" width="38.28125" style="0" customWidth="1"/>
    <col min="3" max="3" width="8.8515625" style="0" bestFit="1" customWidth="1"/>
    <col min="4" max="4" width="4.57421875" style="0" bestFit="1" customWidth="1"/>
    <col min="5" max="5" width="9.00390625" style="0" bestFit="1" customWidth="1"/>
    <col min="8" max="8" width="0" style="0" hidden="1" customWidth="1"/>
  </cols>
  <sheetData>
    <row r="1" ht="15.75">
      <c r="A1" s="12" t="s">
        <v>73</v>
      </c>
    </row>
    <row r="2" ht="15.75">
      <c r="A2" s="12" t="s">
        <v>37</v>
      </c>
    </row>
    <row r="4" ht="15.75">
      <c r="A4" s="1" t="s">
        <v>36</v>
      </c>
    </row>
    <row r="5" spans="4:7" ht="15.75">
      <c r="D5" s="30" t="s">
        <v>30</v>
      </c>
      <c r="E5" s="31"/>
      <c r="F5" s="2" t="s">
        <v>2</v>
      </c>
      <c r="G5" s="9"/>
    </row>
    <row r="6" spans="1:7" ht="12.75">
      <c r="A6" s="11" t="s">
        <v>5</v>
      </c>
      <c r="B6" s="11" t="s">
        <v>0</v>
      </c>
      <c r="C6" s="11" t="s">
        <v>1</v>
      </c>
      <c r="D6" s="11" t="s">
        <v>6</v>
      </c>
      <c r="E6" s="11" t="s">
        <v>7</v>
      </c>
      <c r="F6" s="11"/>
      <c r="G6" s="22"/>
    </row>
    <row r="7" spans="1:8" ht="12.75">
      <c r="A7" s="11">
        <v>1</v>
      </c>
      <c r="B7" s="11" t="s">
        <v>13</v>
      </c>
      <c r="C7" s="11" t="s">
        <v>79</v>
      </c>
      <c r="D7" s="11">
        <v>3</v>
      </c>
      <c r="E7" s="17">
        <v>16.632800334042713</v>
      </c>
      <c r="F7" s="18">
        <v>110</v>
      </c>
      <c r="G7" s="23"/>
      <c r="H7" s="19" t="str">
        <f aca="true" t="shared" si="0" ref="H7:H33">CONCATENATE("0:03:",E7)</f>
        <v>0:03:16,6328003340427</v>
      </c>
    </row>
    <row r="8" spans="1:8" ht="12.75">
      <c r="A8" s="11">
        <v>1</v>
      </c>
      <c r="B8" s="11" t="s">
        <v>25</v>
      </c>
      <c r="C8" s="11" t="s">
        <v>79</v>
      </c>
      <c r="D8" s="11">
        <v>3</v>
      </c>
      <c r="E8" s="17">
        <v>16.632800334042713</v>
      </c>
      <c r="F8" s="18">
        <v>110</v>
      </c>
      <c r="G8" s="23"/>
      <c r="H8" s="19" t="str">
        <f t="shared" si="0"/>
        <v>0:03:16,6328003340427</v>
      </c>
    </row>
    <row r="9" spans="1:8" ht="12.75">
      <c r="A9" s="11">
        <v>2</v>
      </c>
      <c r="B9" s="11" t="s">
        <v>21</v>
      </c>
      <c r="C9" s="11" t="s">
        <v>80</v>
      </c>
      <c r="D9" s="11">
        <v>3</v>
      </c>
      <c r="E9" s="17">
        <v>18.181220782989868</v>
      </c>
      <c r="F9" s="20">
        <f aca="true" t="shared" si="1" ref="F9:F33">100+10*($H$20-H9)/($H$20-$H$7)</f>
        <v>87.6237623762376</v>
      </c>
      <c r="G9" s="24"/>
      <c r="H9" s="19" t="str">
        <f t="shared" si="0"/>
        <v>0:03:18,1812207829899</v>
      </c>
    </row>
    <row r="10" spans="1:8" ht="12.75">
      <c r="A10" s="11">
        <v>3</v>
      </c>
      <c r="B10" s="11" t="s">
        <v>20</v>
      </c>
      <c r="C10" s="11" t="s">
        <v>80</v>
      </c>
      <c r="D10" s="11">
        <v>3</v>
      </c>
      <c r="E10" s="17">
        <v>18.43370989345169</v>
      </c>
      <c r="F10" s="20">
        <f t="shared" si="1"/>
        <v>100.14851485148513</v>
      </c>
      <c r="G10" s="24"/>
      <c r="H10" s="19" t="str">
        <f t="shared" si="0"/>
        <v>0:03:18,4337098934517</v>
      </c>
    </row>
    <row r="11" spans="1:8" ht="12.75">
      <c r="A11" s="11">
        <v>4</v>
      </c>
      <c r="B11" s="11" t="s">
        <v>47</v>
      </c>
      <c r="C11" s="11" t="s">
        <v>79</v>
      </c>
      <c r="D11" s="11">
        <v>3</v>
      </c>
      <c r="E11" s="17">
        <v>20.953262189811937</v>
      </c>
      <c r="F11" s="20">
        <f t="shared" si="1"/>
        <v>125.8415841584159</v>
      </c>
      <c r="G11" s="24"/>
      <c r="H11" s="19" t="str">
        <f t="shared" si="0"/>
        <v>0:03:20,9532621898119</v>
      </c>
    </row>
    <row r="12" spans="1:8" ht="12.75">
      <c r="A12" s="11">
        <v>4</v>
      </c>
      <c r="B12" s="11" t="s">
        <v>81</v>
      </c>
      <c r="C12" s="11" t="s">
        <v>79</v>
      </c>
      <c r="D12" s="11">
        <v>3</v>
      </c>
      <c r="E12" s="17">
        <v>20.953262189811937</v>
      </c>
      <c r="F12" s="20">
        <f t="shared" si="1"/>
        <v>125.8415841584159</v>
      </c>
      <c r="G12" s="24"/>
      <c r="H12" s="19" t="str">
        <f t="shared" si="0"/>
        <v>0:03:20,9532621898119</v>
      </c>
    </row>
    <row r="13" spans="1:8" ht="12.75">
      <c r="A13" s="11">
        <v>5</v>
      </c>
      <c r="B13" s="11" t="s">
        <v>60</v>
      </c>
      <c r="C13" s="11" t="s">
        <v>79</v>
      </c>
      <c r="D13" s="11">
        <v>3</v>
      </c>
      <c r="E13" s="17">
        <v>26.463233670423932</v>
      </c>
      <c r="F13" s="20">
        <f t="shared" si="1"/>
        <v>101.58415841584156</v>
      </c>
      <c r="G13" s="24"/>
      <c r="H13" s="19" t="str">
        <f t="shared" si="0"/>
        <v>0:03:26,4632336704239</v>
      </c>
    </row>
    <row r="14" spans="1:8" ht="12.75">
      <c r="A14" s="11">
        <v>5</v>
      </c>
      <c r="B14" s="11" t="s">
        <v>59</v>
      </c>
      <c r="C14" s="11" t="s">
        <v>79</v>
      </c>
      <c r="D14" s="11">
        <v>3</v>
      </c>
      <c r="E14" s="17">
        <v>26.463233670423932</v>
      </c>
      <c r="F14" s="20">
        <f t="shared" si="1"/>
        <v>101.58415841584156</v>
      </c>
      <c r="G14" s="24"/>
      <c r="H14" s="19" t="str">
        <f t="shared" si="0"/>
        <v>0:03:26,4632336704239</v>
      </c>
    </row>
    <row r="15" spans="1:8" s="16" customFormat="1" ht="12.75">
      <c r="A15" s="11">
        <v>6</v>
      </c>
      <c r="B15" s="11" t="s">
        <v>40</v>
      </c>
      <c r="C15" s="11" t="s">
        <v>80</v>
      </c>
      <c r="D15" s="11">
        <v>3</v>
      </c>
      <c r="E15" s="17">
        <v>26.727587554728103</v>
      </c>
      <c r="F15" s="20">
        <f t="shared" si="1"/>
        <v>114.70297029702971</v>
      </c>
      <c r="G15" s="24"/>
      <c r="H15" s="19" t="str">
        <f t="shared" si="0"/>
        <v>0:03:26,7275875547281</v>
      </c>
    </row>
    <row r="16" spans="1:8" ht="12.75">
      <c r="A16" s="11">
        <v>7</v>
      </c>
      <c r="B16" s="11" t="s">
        <v>86</v>
      </c>
      <c r="C16" s="11" t="s">
        <v>82</v>
      </c>
      <c r="D16" s="11">
        <v>3</v>
      </c>
      <c r="E16" s="17">
        <v>27.669073963399143</v>
      </c>
      <c r="F16" s="20">
        <f t="shared" si="1"/>
        <v>111.78217821782178</v>
      </c>
      <c r="G16" s="24"/>
      <c r="H16" s="19" t="str">
        <f t="shared" si="0"/>
        <v>0:03:27,6690739633991</v>
      </c>
    </row>
    <row r="17" spans="1:8" ht="12.75">
      <c r="A17" s="11">
        <v>7</v>
      </c>
      <c r="B17" s="11" t="s">
        <v>53</v>
      </c>
      <c r="C17" s="11" t="s">
        <v>82</v>
      </c>
      <c r="D17" s="11">
        <v>3</v>
      </c>
      <c r="E17" s="17">
        <v>27.669073963399143</v>
      </c>
      <c r="F17" s="20">
        <f t="shared" si="1"/>
        <v>111.78217821782178</v>
      </c>
      <c r="G17" s="24"/>
      <c r="H17" s="19" t="str">
        <f t="shared" si="0"/>
        <v>0:03:27,6690739633991</v>
      </c>
    </row>
    <row r="18" spans="1:8" ht="12.75">
      <c r="A18" s="11">
        <v>7</v>
      </c>
      <c r="B18" s="11" t="s">
        <v>54</v>
      </c>
      <c r="C18" s="11" t="s">
        <v>82</v>
      </c>
      <c r="D18" s="11">
        <v>3</v>
      </c>
      <c r="E18" s="17">
        <v>27.669073963399143</v>
      </c>
      <c r="F18" s="20">
        <f t="shared" si="1"/>
        <v>111.78217821782178</v>
      </c>
      <c r="G18" s="24"/>
      <c r="H18" s="19" t="str">
        <f t="shared" si="0"/>
        <v>0:03:27,6690739633991</v>
      </c>
    </row>
    <row r="19" spans="1:8" ht="12.75">
      <c r="A19" s="11">
        <v>7</v>
      </c>
      <c r="B19" s="18" t="s">
        <v>90</v>
      </c>
      <c r="C19" s="11" t="s">
        <v>82</v>
      </c>
      <c r="D19" s="11">
        <v>3</v>
      </c>
      <c r="E19" s="17">
        <v>27.669073963399143</v>
      </c>
      <c r="F19" s="20">
        <f t="shared" si="1"/>
        <v>111.78217821782178</v>
      </c>
      <c r="G19" s="24"/>
      <c r="H19" s="19" t="str">
        <f t="shared" si="0"/>
        <v>0:03:27,6690739633991</v>
      </c>
    </row>
    <row r="20" spans="1:8" ht="12.75">
      <c r="A20" s="11">
        <v>8</v>
      </c>
      <c r="B20" s="11" t="s">
        <v>19</v>
      </c>
      <c r="C20" s="11" t="s">
        <v>80</v>
      </c>
      <c r="D20" s="11">
        <v>3</v>
      </c>
      <c r="E20" s="17">
        <v>29.43105553874247</v>
      </c>
      <c r="F20" s="29">
        <f t="shared" si="1"/>
        <v>100</v>
      </c>
      <c r="G20" s="24"/>
      <c r="H20" s="21" t="str">
        <f t="shared" si="0"/>
        <v>0:03:29,4310555387425</v>
      </c>
    </row>
    <row r="21" spans="1:8" ht="12.75">
      <c r="A21" s="11">
        <v>9</v>
      </c>
      <c r="B21" s="11" t="s">
        <v>83</v>
      </c>
      <c r="C21" s="11" t="s">
        <v>79</v>
      </c>
      <c r="D21" s="11">
        <v>3</v>
      </c>
      <c r="E21" s="17">
        <v>30.12686590650938</v>
      </c>
      <c r="F21" s="20">
        <f t="shared" si="1"/>
        <v>84.9504950495049</v>
      </c>
      <c r="G21" s="24"/>
      <c r="H21" s="19" t="str">
        <f t="shared" si="0"/>
        <v>0:03:30,1268659065094</v>
      </c>
    </row>
    <row r="22" spans="1:8" ht="12.75">
      <c r="A22" s="11">
        <v>9</v>
      </c>
      <c r="B22" s="11" t="s">
        <v>84</v>
      </c>
      <c r="C22" s="11" t="s">
        <v>79</v>
      </c>
      <c r="D22" s="11">
        <v>3</v>
      </c>
      <c r="E22" s="17">
        <v>30.12686590650938</v>
      </c>
      <c r="F22" s="20">
        <f t="shared" si="1"/>
        <v>84.9504950495049</v>
      </c>
      <c r="G22" s="24"/>
      <c r="H22" s="19" t="str">
        <f t="shared" si="0"/>
        <v>0:03:30,1268659065094</v>
      </c>
    </row>
    <row r="23" spans="1:8" ht="12.75">
      <c r="A23" s="11">
        <v>10</v>
      </c>
      <c r="B23" s="11" t="s">
        <v>63</v>
      </c>
      <c r="C23" s="11" t="s">
        <v>79</v>
      </c>
      <c r="D23" s="11">
        <v>3</v>
      </c>
      <c r="E23" s="17">
        <v>32.03546020180147</v>
      </c>
      <c r="F23" s="20">
        <f t="shared" si="1"/>
        <v>80.39603960396033</v>
      </c>
      <c r="G23" s="24"/>
      <c r="H23" s="19" t="str">
        <f t="shared" si="0"/>
        <v>0:03:32,0354602018015</v>
      </c>
    </row>
    <row r="24" spans="1:8" ht="12.75">
      <c r="A24" s="11">
        <v>10</v>
      </c>
      <c r="B24" s="11" t="s">
        <v>85</v>
      </c>
      <c r="C24" s="11" t="s">
        <v>79</v>
      </c>
      <c r="D24" s="11">
        <v>3</v>
      </c>
      <c r="E24" s="17">
        <v>32.03546020180147</v>
      </c>
      <c r="F24" s="20">
        <f t="shared" si="1"/>
        <v>80.39603960396033</v>
      </c>
      <c r="G24" s="24"/>
      <c r="H24" s="19" t="str">
        <f t="shared" si="0"/>
        <v>0:03:32,0354602018015</v>
      </c>
    </row>
    <row r="25" spans="1:8" s="16" customFormat="1" ht="12.75">
      <c r="A25" s="11">
        <v>11</v>
      </c>
      <c r="B25" s="11" t="s">
        <v>45</v>
      </c>
      <c r="C25" s="11" t="s">
        <v>80</v>
      </c>
      <c r="D25" s="11">
        <v>3</v>
      </c>
      <c r="E25" s="17">
        <v>32.321795369442725</v>
      </c>
      <c r="F25" s="20">
        <f t="shared" si="1"/>
        <v>94.60396039603957</v>
      </c>
      <c r="G25" s="24"/>
      <c r="H25" s="19" t="str">
        <f t="shared" si="0"/>
        <v>0:03:32,3217953694427</v>
      </c>
    </row>
    <row r="26" spans="1:8" ht="12.75">
      <c r="A26" s="11">
        <v>12</v>
      </c>
      <c r="B26" s="11" t="s">
        <v>49</v>
      </c>
      <c r="C26" s="11" t="s">
        <v>82</v>
      </c>
      <c r="D26" s="11">
        <v>3</v>
      </c>
      <c r="E26" s="17">
        <v>34.513570307931786</v>
      </c>
      <c r="F26" s="20">
        <f t="shared" si="1"/>
        <v>104.10891089108911</v>
      </c>
      <c r="G26" s="24"/>
      <c r="H26" s="19" t="str">
        <f t="shared" si="0"/>
        <v>0:03:34,5135703079318</v>
      </c>
    </row>
    <row r="27" spans="1:8" ht="12.75">
      <c r="A27" s="11">
        <v>12</v>
      </c>
      <c r="B27" s="11" t="s">
        <v>48</v>
      </c>
      <c r="C27" s="11" t="s">
        <v>82</v>
      </c>
      <c r="D27" s="11">
        <v>3</v>
      </c>
      <c r="E27" s="17">
        <v>34.513570307931786</v>
      </c>
      <c r="F27" s="20">
        <f t="shared" si="1"/>
        <v>104.10891089108911</v>
      </c>
      <c r="G27" s="24"/>
      <c r="H27" s="19" t="str">
        <f t="shared" si="0"/>
        <v>0:03:34,5135703079318</v>
      </c>
    </row>
    <row r="28" spans="1:8" ht="12.75">
      <c r="A28" s="11">
        <v>12</v>
      </c>
      <c r="B28" s="11" t="s">
        <v>87</v>
      </c>
      <c r="C28" s="11" t="s">
        <v>82</v>
      </c>
      <c r="D28" s="11">
        <v>3</v>
      </c>
      <c r="E28" s="17">
        <v>34.513570307931786</v>
      </c>
      <c r="F28" s="20">
        <f t="shared" si="1"/>
        <v>104.10891089108911</v>
      </c>
      <c r="G28" s="24"/>
      <c r="H28" s="19" t="str">
        <f t="shared" si="0"/>
        <v>0:03:34,5135703079318</v>
      </c>
    </row>
    <row r="29" spans="1:8" ht="12.75">
      <c r="A29" s="11">
        <v>12</v>
      </c>
      <c r="B29" s="11" t="s">
        <v>50</v>
      </c>
      <c r="C29" s="11" t="s">
        <v>82</v>
      </c>
      <c r="D29" s="11">
        <v>3</v>
      </c>
      <c r="E29" s="17">
        <v>34.513570307931786</v>
      </c>
      <c r="F29" s="20">
        <f t="shared" si="1"/>
        <v>104.10891089108911</v>
      </c>
      <c r="G29" s="24"/>
      <c r="H29" s="19" t="str">
        <f t="shared" si="0"/>
        <v>0:03:34,5135703079318</v>
      </c>
    </row>
    <row r="30" spans="1:8" ht="12.75">
      <c r="A30" s="11">
        <v>13</v>
      </c>
      <c r="B30" s="11" t="s">
        <v>43</v>
      </c>
      <c r="C30" s="11" t="s">
        <v>80</v>
      </c>
      <c r="D30" s="11">
        <v>3</v>
      </c>
      <c r="E30" s="17">
        <v>36.198312929772044</v>
      </c>
      <c r="F30" s="20">
        <f t="shared" si="1"/>
        <v>88.4653465346534</v>
      </c>
      <c r="G30" s="24"/>
      <c r="H30" s="19" t="str">
        <f t="shared" si="0"/>
        <v>0:03:36,198312929772</v>
      </c>
    </row>
    <row r="31" spans="1:8" ht="12.75">
      <c r="A31" s="11">
        <v>14</v>
      </c>
      <c r="B31" s="11" t="s">
        <v>12</v>
      </c>
      <c r="C31" s="11" t="s">
        <v>80</v>
      </c>
      <c r="D31" s="11">
        <v>3</v>
      </c>
      <c r="E31" s="17">
        <v>39.34284230991719</v>
      </c>
      <c r="F31" s="20">
        <f t="shared" si="1"/>
        <v>95.64356435643562</v>
      </c>
      <c r="G31" s="24"/>
      <c r="H31" s="19" t="str">
        <f t="shared" si="0"/>
        <v>0:03:39,3428423099172</v>
      </c>
    </row>
    <row r="32" spans="1:8" ht="12.75">
      <c r="A32" s="11">
        <v>15</v>
      </c>
      <c r="B32" s="11" t="s">
        <v>10</v>
      </c>
      <c r="C32" s="11" t="s">
        <v>82</v>
      </c>
      <c r="D32" s="11">
        <v>3</v>
      </c>
      <c r="E32" s="17">
        <v>42.71222364201151</v>
      </c>
      <c r="F32" s="20">
        <f t="shared" si="1"/>
        <v>113.91089108910889</v>
      </c>
      <c r="G32" s="24"/>
      <c r="H32" s="19" t="str">
        <f t="shared" si="0"/>
        <v>0:03:42,7122236420115</v>
      </c>
    </row>
    <row r="33" spans="1:8" ht="12.75">
      <c r="A33" s="11">
        <v>15</v>
      </c>
      <c r="B33" s="11" t="s">
        <v>18</v>
      </c>
      <c r="C33" s="11" t="s">
        <v>82</v>
      </c>
      <c r="D33" s="11">
        <v>3</v>
      </c>
      <c r="E33" s="17">
        <v>42.71222364201151</v>
      </c>
      <c r="F33" s="20">
        <f t="shared" si="1"/>
        <v>113.91089108910889</v>
      </c>
      <c r="G33" s="24"/>
      <c r="H33" s="19" t="str">
        <f t="shared" si="0"/>
        <v>0:03:42,7122236420115</v>
      </c>
    </row>
    <row r="34" spans="1:8" ht="12.75">
      <c r="A34" s="14">
        <v>15</v>
      </c>
      <c r="B34" s="14" t="s">
        <v>12</v>
      </c>
      <c r="C34" s="14" t="s">
        <v>82</v>
      </c>
      <c r="D34" s="14">
        <v>3</v>
      </c>
      <c r="E34" s="15">
        <v>42.71222364201151</v>
      </c>
      <c r="F34" s="20"/>
      <c r="G34" s="24"/>
      <c r="H34" s="19"/>
    </row>
    <row r="35" spans="1:8" ht="12.75">
      <c r="A35" s="14">
        <v>15</v>
      </c>
      <c r="B35" s="14" t="s">
        <v>20</v>
      </c>
      <c r="C35" s="14" t="s">
        <v>82</v>
      </c>
      <c r="D35" s="14">
        <v>3</v>
      </c>
      <c r="E35" s="15">
        <v>42.71222364201151</v>
      </c>
      <c r="F35" s="20"/>
      <c r="G35" s="24"/>
      <c r="H35" s="19"/>
    </row>
    <row r="36" spans="1:7" ht="12.75">
      <c r="A36" s="4"/>
      <c r="B36" s="4"/>
      <c r="C36" s="4"/>
      <c r="D36" s="4"/>
      <c r="E36" s="5"/>
      <c r="F36" s="4"/>
      <c r="G36" s="25"/>
    </row>
    <row r="37" spans="1:7" s="16" customFormat="1" ht="12.75">
      <c r="A37" s="14"/>
      <c r="B37" s="14"/>
      <c r="C37" s="14"/>
      <c r="D37" s="14"/>
      <c r="E37" s="15"/>
      <c r="F37" s="14"/>
      <c r="G37" s="26"/>
    </row>
    <row r="38" spans="1:7" ht="12.75">
      <c r="A38" s="4"/>
      <c r="B38" s="11"/>
      <c r="C38" s="4"/>
      <c r="D38" s="4"/>
      <c r="E38" s="5"/>
      <c r="F38" s="4"/>
      <c r="G38" s="25"/>
    </row>
    <row r="39" spans="1:7" s="16" customFormat="1" ht="12.75">
      <c r="A39" s="14"/>
      <c r="B39" s="14"/>
      <c r="C39" s="14"/>
      <c r="D39" s="14"/>
      <c r="E39" s="15"/>
      <c r="F39" s="14"/>
      <c r="G39" s="26"/>
    </row>
    <row r="40" spans="1:7" ht="12.75">
      <c r="A40" s="4"/>
      <c r="B40" s="11"/>
      <c r="C40" s="4"/>
      <c r="D40" s="4"/>
      <c r="E40" s="5"/>
      <c r="F40" s="4"/>
      <c r="G40" s="25"/>
    </row>
    <row r="41" spans="1:7" ht="12.75">
      <c r="A41" s="4"/>
      <c r="B41" s="11"/>
      <c r="C41" s="4"/>
      <c r="D41" s="4"/>
      <c r="E41" s="5"/>
      <c r="F41" s="4"/>
      <c r="G41" s="25"/>
    </row>
    <row r="42" spans="1:7" ht="12.75">
      <c r="A42" s="4"/>
      <c r="B42" s="11"/>
      <c r="C42" s="4"/>
      <c r="D42" s="4"/>
      <c r="E42" s="5"/>
      <c r="F42" s="4"/>
      <c r="G42" s="25"/>
    </row>
    <row r="43" spans="1:7" ht="12.75">
      <c r="A43" s="4"/>
      <c r="B43" s="11"/>
      <c r="C43" s="4"/>
      <c r="D43" s="4"/>
      <c r="E43" s="5"/>
      <c r="F43" s="4"/>
      <c r="G43" s="25"/>
    </row>
    <row r="44" spans="1:7" ht="12.75">
      <c r="A44" s="4"/>
      <c r="B44" s="11"/>
      <c r="C44" s="4"/>
      <c r="D44" s="4"/>
      <c r="E44" s="5"/>
      <c r="F44" s="4"/>
      <c r="G44" s="25"/>
    </row>
    <row r="45" spans="1:7" ht="12.75">
      <c r="A45" s="4"/>
      <c r="B45" s="11"/>
      <c r="C45" s="4"/>
      <c r="D45" s="4"/>
      <c r="E45" s="5"/>
      <c r="F45" s="4"/>
      <c r="G45" s="25"/>
    </row>
    <row r="46" spans="1:7" ht="12.75">
      <c r="A46" s="4"/>
      <c r="B46" s="4"/>
      <c r="C46" s="4"/>
      <c r="D46" s="4"/>
      <c r="E46" s="5"/>
      <c r="F46" s="4"/>
      <c r="G46" s="25"/>
    </row>
    <row r="47" spans="1:7" ht="12.75">
      <c r="A47" s="4"/>
      <c r="B47" s="11"/>
      <c r="C47" s="4"/>
      <c r="D47" s="4"/>
      <c r="E47" s="5"/>
      <c r="F47" s="4"/>
      <c r="G47" s="25"/>
    </row>
    <row r="48" spans="1:7" ht="12.75">
      <c r="A48" s="4"/>
      <c r="B48" s="11"/>
      <c r="C48" s="4"/>
      <c r="D48" s="4"/>
      <c r="E48" s="5"/>
      <c r="F48" s="4"/>
      <c r="G48" s="25"/>
    </row>
    <row r="49" spans="1:7" ht="12.75">
      <c r="A49" s="4"/>
      <c r="B49" s="11"/>
      <c r="C49" s="4"/>
      <c r="D49" s="4"/>
      <c r="E49" s="5"/>
      <c r="F49" s="4"/>
      <c r="G49" s="25"/>
    </row>
    <row r="50" spans="1:7" ht="12.75">
      <c r="A50" s="4"/>
      <c r="B50" s="11"/>
      <c r="C50" s="4"/>
      <c r="D50" s="4"/>
      <c r="E50" s="5"/>
      <c r="F50" s="4"/>
      <c r="G50" s="25"/>
    </row>
    <row r="51" spans="1:7" ht="12.75">
      <c r="A51" s="4"/>
      <c r="B51" s="11"/>
      <c r="C51" s="4"/>
      <c r="D51" s="4"/>
      <c r="E51" s="5"/>
      <c r="F51" s="4"/>
      <c r="G51" s="25"/>
    </row>
    <row r="52" spans="1:7" s="16" customFormat="1" ht="12.75">
      <c r="A52" s="14"/>
      <c r="B52" s="14"/>
      <c r="C52" s="14"/>
      <c r="D52" s="14"/>
      <c r="E52" s="15"/>
      <c r="F52" s="14"/>
      <c r="G52" s="26"/>
    </row>
  </sheetData>
  <sheetProtection/>
  <mergeCells count="1">
    <mergeCell ref="D5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HEK2001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Wedstrijdprogramma HEK 2001</dc:title>
  <dc:subject/>
  <dc:creator>Leonie Walta</dc:creator>
  <cp:keywords/>
  <dc:description/>
  <cp:lastModifiedBy>Koos Termorshuizen</cp:lastModifiedBy>
  <cp:lastPrinted>2014-02-22T11:26:01Z</cp:lastPrinted>
  <dcterms:created xsi:type="dcterms:W3CDTF">2000-10-13T12:51:01Z</dcterms:created>
  <dcterms:modified xsi:type="dcterms:W3CDTF">2015-02-07T21:56:06Z</dcterms:modified>
  <cp:category/>
  <cp:version/>
  <cp:contentType/>
  <cp:contentStatus/>
</cp:coreProperties>
</file>